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" windowWidth="9696" windowHeight="5988"/>
  </bookViews>
  <sheets>
    <sheet name="Lancaster (sol)" sheetId="2" r:id="rId1"/>
    <sheet name="Gráf1" sheetId="4" r:id="rId2"/>
  </sheets>
  <calcPr calcId="145621"/>
</workbook>
</file>

<file path=xl/calcChain.xml><?xml version="1.0" encoding="utf-8"?>
<calcChain xmlns="http://schemas.openxmlformats.org/spreadsheetml/2006/main">
  <c r="G14" i="2" l="1"/>
  <c r="B14" i="2"/>
  <c r="F13" i="2"/>
  <c r="H13" i="2" s="1"/>
  <c r="D13" i="2"/>
  <c r="F12" i="2"/>
  <c r="H12" i="2" s="1"/>
  <c r="D12" i="2"/>
  <c r="F11" i="2"/>
  <c r="H11" i="2" s="1"/>
  <c r="D11" i="2"/>
  <c r="F10" i="2"/>
  <c r="H10" i="2" s="1"/>
  <c r="D10" i="2"/>
  <c r="F9" i="2"/>
  <c r="H9" i="2" s="1"/>
  <c r="D9" i="2"/>
  <c r="F8" i="2"/>
  <c r="H8" i="2" s="1"/>
  <c r="D8" i="2"/>
  <c r="F7" i="2"/>
  <c r="H7" i="2" s="1"/>
  <c r="D7" i="2"/>
  <c r="F6" i="2"/>
  <c r="H6" i="2" s="1"/>
  <c r="D6" i="2"/>
  <c r="F5" i="2"/>
  <c r="H5" i="2" s="1"/>
  <c r="D5" i="2"/>
  <c r="F4" i="2"/>
  <c r="H4" i="2" s="1"/>
  <c r="D4" i="2"/>
  <c r="F3" i="2"/>
  <c r="H3" i="2" s="1"/>
  <c r="H14" i="2" s="1"/>
  <c r="D3" i="2"/>
  <c r="D14" i="2" s="1"/>
  <c r="I4" i="2" l="1"/>
  <c r="I6" i="2"/>
  <c r="I8" i="2"/>
  <c r="I10" i="2"/>
  <c r="I12" i="2"/>
  <c r="I5" i="2"/>
  <c r="I7" i="2"/>
  <c r="I9" i="2"/>
  <c r="I11" i="2"/>
  <c r="I13" i="2"/>
  <c r="I3" i="2"/>
  <c r="I14" i="2" s="1"/>
</calcChain>
</file>

<file path=xl/sharedStrings.xml><?xml version="1.0" encoding="utf-8"?>
<sst xmlns="http://schemas.openxmlformats.org/spreadsheetml/2006/main" count="22" uniqueCount="22">
  <si>
    <t>Produtos</t>
  </si>
  <si>
    <t>Preço</t>
  </si>
  <si>
    <t>Receita</t>
  </si>
  <si>
    <t>Custo Variável</t>
  </si>
  <si>
    <t>Custo Fixo</t>
  </si>
  <si>
    <t>Custo Total</t>
  </si>
  <si>
    <t>Lucro</t>
  </si>
  <si>
    <t>Camisa Manga Curta</t>
  </si>
  <si>
    <t>Camiseta</t>
  </si>
  <si>
    <t>Regata</t>
  </si>
  <si>
    <t>Calça</t>
  </si>
  <si>
    <t>Bermuda</t>
  </si>
  <si>
    <t>Colete</t>
  </si>
  <si>
    <t>Polo</t>
  </si>
  <si>
    <t>Short</t>
  </si>
  <si>
    <t>Jaqueta</t>
  </si>
  <si>
    <t>Camisa Manga Longa</t>
  </si>
  <si>
    <t>Boné</t>
  </si>
  <si>
    <t>Qtde. Produzida</t>
  </si>
  <si>
    <t>Custo unitário variavel</t>
  </si>
  <si>
    <t>TOTAL</t>
  </si>
  <si>
    <t>Lancaster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</si>
</sst>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00"/>
  </numFmts>
  <fonts count="8" x14ac:knownFonts="1">
    <font>
      <sz val="10"/>
      <name val="Arial"/>
    </font>
    <font>
      <sz val="10"/>
      <color indexed="8"/>
      <name val="Times New Roman"/>
      <family val="1"/>
    </font>
    <font>
      <sz val="10"/>
      <name val="Arial"/>
      <family val="2"/>
    </font>
    <font>
      <b/>
      <i/>
      <sz val="11"/>
      <color indexed="10"/>
      <name val="Arial"/>
      <family val="2"/>
    </font>
    <font>
      <i/>
      <sz val="11"/>
      <color indexed="8"/>
      <name val="Times New Roman"/>
      <family val="1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u val="double"/>
      <sz val="18"/>
      <color indexed="56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1"/>
    <xf numFmtId="0" fontId="2" fillId="0" borderId="0" xfId="1" applyAlignment="1">
      <alignment horizontal="center" vertical="center" wrapText="1"/>
    </xf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horizontal="right" vertical="center"/>
    </xf>
    <xf numFmtId="165" fontId="5" fillId="0" borderId="1" xfId="2" applyNumberFormat="1" applyFont="1" applyBorder="1" applyAlignment="1">
      <alignment horizontal="right" vertical="center"/>
    </xf>
    <xf numFmtId="2" fontId="5" fillId="0" borderId="1" xfId="1" applyNumberFormat="1" applyFont="1" applyBorder="1" applyAlignment="1">
      <alignment horizontal="right" vertical="center"/>
    </xf>
    <xf numFmtId="166" fontId="5" fillId="0" borderId="1" xfId="1" applyNumberFormat="1" applyFont="1" applyBorder="1" applyAlignment="1">
      <alignment horizontal="right" vertical="center"/>
    </xf>
    <xf numFmtId="165" fontId="5" fillId="0" borderId="2" xfId="2" applyNumberFormat="1" applyFont="1" applyBorder="1" applyAlignment="1">
      <alignment horizontal="right" vertical="center"/>
    </xf>
    <xf numFmtId="2" fontId="5" fillId="0" borderId="2" xfId="1" applyNumberFormat="1" applyFont="1" applyBorder="1" applyAlignment="1">
      <alignment horizontal="right" vertical="center"/>
    </xf>
    <xf numFmtId="166" fontId="5" fillId="0" borderId="2" xfId="1" applyNumberFormat="1" applyFont="1" applyBorder="1" applyAlignment="1">
      <alignment horizontal="right"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165" fontId="5" fillId="0" borderId="6" xfId="2" applyNumberFormat="1" applyFont="1" applyBorder="1" applyAlignment="1">
      <alignment horizontal="right" vertical="center"/>
    </xf>
    <xf numFmtId="2" fontId="5" fillId="0" borderId="6" xfId="1" applyNumberFormat="1" applyFont="1" applyBorder="1" applyAlignment="1">
      <alignment horizontal="right" vertical="center"/>
    </xf>
    <xf numFmtId="166" fontId="5" fillId="0" borderId="6" xfId="1" applyNumberFormat="1" applyFont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165" fontId="5" fillId="3" borderId="4" xfId="1" applyNumberFormat="1" applyFont="1" applyFill="1" applyBorder="1" applyAlignment="1">
      <alignment horizontal="right" vertical="center"/>
    </xf>
    <xf numFmtId="165" fontId="5" fillId="3" borderId="5" xfId="1" applyNumberFormat="1" applyFont="1" applyFill="1" applyBorder="1" applyAlignment="1">
      <alignment horizontal="right" vertical="center"/>
    </xf>
    <xf numFmtId="0" fontId="4" fillId="0" borderId="7" xfId="1" applyFont="1" applyBorder="1" applyAlignment="1">
      <alignment horizontal="left" vertical="center"/>
    </xf>
    <xf numFmtId="165" fontId="5" fillId="0" borderId="8" xfId="2" applyNumberFormat="1" applyFont="1" applyBorder="1" applyAlignment="1">
      <alignment horizontal="right" vertical="center"/>
    </xf>
    <xf numFmtId="0" fontId="4" fillId="0" borderId="9" xfId="1" applyFont="1" applyBorder="1" applyAlignment="1">
      <alignment horizontal="left" vertical="center"/>
    </xf>
    <xf numFmtId="165" fontId="5" fillId="0" borderId="10" xfId="2" applyNumberFormat="1" applyFont="1" applyBorder="1" applyAlignment="1">
      <alignment horizontal="right" vertical="center"/>
    </xf>
    <xf numFmtId="0" fontId="4" fillId="0" borderId="11" xfId="1" applyFont="1" applyBorder="1" applyAlignment="1">
      <alignment horizontal="left" vertical="center"/>
    </xf>
    <xf numFmtId="165" fontId="5" fillId="0" borderId="12" xfId="2" applyNumberFormat="1" applyFont="1" applyBorder="1" applyAlignment="1">
      <alignment horizontal="right" vertical="center"/>
    </xf>
    <xf numFmtId="0" fontId="3" fillId="2" borderId="4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3">
    <cellStyle name="Normal" xfId="0" builtinId="0"/>
    <cellStyle name="Normal 2" xfId="1"/>
    <cellStyle name="Separador de milhares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rgbClr val="0070C0"/>
                </a:solidFill>
              </a:defRPr>
            </a:pPr>
            <a:r>
              <a:rPr lang="en-US">
                <a:solidFill>
                  <a:srgbClr val="0070C0"/>
                </a:solidFill>
              </a:rPr>
              <a:t>Lancaster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'Lancaster (sol)'!$A$3:$A$13</c:f>
              <c:strCache>
                <c:ptCount val="11"/>
                <c:pt idx="0">
                  <c:v>Camisa Manga Curta</c:v>
                </c:pt>
                <c:pt idx="1">
                  <c:v>Camiseta</c:v>
                </c:pt>
                <c:pt idx="2">
                  <c:v>Regata</c:v>
                </c:pt>
                <c:pt idx="3">
                  <c:v>Calça</c:v>
                </c:pt>
                <c:pt idx="4">
                  <c:v>Bermuda</c:v>
                </c:pt>
                <c:pt idx="5">
                  <c:v>Colete</c:v>
                </c:pt>
                <c:pt idx="6">
                  <c:v>Polo</c:v>
                </c:pt>
                <c:pt idx="7">
                  <c:v>Short</c:v>
                </c:pt>
                <c:pt idx="8">
                  <c:v>Jaqueta</c:v>
                </c:pt>
                <c:pt idx="9">
                  <c:v>Camisa Manga Longa</c:v>
                </c:pt>
                <c:pt idx="10">
                  <c:v>Boné</c:v>
                </c:pt>
              </c:strCache>
            </c:strRef>
          </c:cat>
          <c:val>
            <c:numRef>
              <c:f>'Lancaster (sol)'!$I$3:$I$13</c:f>
              <c:numCache>
                <c:formatCode>_(* #,##0_);_(* \(#,##0\);_(* "-"??_);_(@_)</c:formatCode>
                <c:ptCount val="11"/>
                <c:pt idx="0">
                  <c:v>7220</c:v>
                </c:pt>
                <c:pt idx="1">
                  <c:v>24425</c:v>
                </c:pt>
                <c:pt idx="2">
                  <c:v>1419.4</c:v>
                </c:pt>
                <c:pt idx="3">
                  <c:v>62608.56</c:v>
                </c:pt>
                <c:pt idx="4">
                  <c:v>17491.79</c:v>
                </c:pt>
                <c:pt idx="5">
                  <c:v>-3421.1200000000008</c:v>
                </c:pt>
                <c:pt idx="6">
                  <c:v>7880</c:v>
                </c:pt>
                <c:pt idx="7">
                  <c:v>15813.52</c:v>
                </c:pt>
                <c:pt idx="8">
                  <c:v>21966.054</c:v>
                </c:pt>
                <c:pt idx="9">
                  <c:v>18390</c:v>
                </c:pt>
                <c:pt idx="10">
                  <c:v>3329.7999999999993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6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4062" cy="600415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sqref="A1:I1"/>
    </sheetView>
  </sheetViews>
  <sheetFormatPr defaultColWidth="8.88671875" defaultRowHeight="13.2" x14ac:dyDescent="0.25"/>
  <cols>
    <col min="1" max="1" width="20" style="1" bestFit="1" customWidth="1"/>
    <col min="2" max="2" width="11.33203125" style="1" bestFit="1" customWidth="1"/>
    <col min="3" max="3" width="7.33203125" style="1" bestFit="1" customWidth="1"/>
    <col min="4" max="4" width="9.5546875" style="1" bestFit="1" customWidth="1"/>
    <col min="5" max="5" width="9" style="1" bestFit="1" customWidth="1"/>
    <col min="6" max="6" width="9.33203125" style="1" bestFit="1" customWidth="1"/>
    <col min="7" max="9" width="9.5546875" style="1" bestFit="1" customWidth="1"/>
    <col min="10" max="16384" width="8.88671875" style="1"/>
  </cols>
  <sheetData>
    <row r="1" spans="1:10" ht="30" customHeight="1" thickBot="1" x14ac:dyDescent="0.3">
      <c r="A1" s="27" t="s">
        <v>21</v>
      </c>
      <c r="B1" s="27"/>
      <c r="C1" s="27"/>
      <c r="D1" s="27"/>
      <c r="E1" s="27"/>
      <c r="F1" s="27"/>
      <c r="G1" s="27"/>
      <c r="H1" s="27"/>
      <c r="I1" s="27"/>
    </row>
    <row r="2" spans="1:10" s="2" customFormat="1" ht="42" thickBot="1" x14ac:dyDescent="0.3">
      <c r="A2" s="11" t="s">
        <v>0</v>
      </c>
      <c r="B2" s="12" t="s">
        <v>18</v>
      </c>
      <c r="C2" s="26" t="s">
        <v>1</v>
      </c>
      <c r="D2" s="26" t="s">
        <v>2</v>
      </c>
      <c r="E2" s="12" t="s">
        <v>19</v>
      </c>
      <c r="F2" s="12" t="s">
        <v>3</v>
      </c>
      <c r="G2" s="12" t="s">
        <v>4</v>
      </c>
      <c r="H2" s="12" t="s">
        <v>5</v>
      </c>
      <c r="I2" s="13" t="s">
        <v>6</v>
      </c>
    </row>
    <row r="3" spans="1:10" ht="13.8" x14ac:dyDescent="0.25">
      <c r="A3" s="20" t="s">
        <v>7</v>
      </c>
      <c r="B3" s="8">
        <v>1000</v>
      </c>
      <c r="C3" s="9">
        <v>20</v>
      </c>
      <c r="D3" s="8">
        <f>B3*C3</f>
        <v>20000</v>
      </c>
      <c r="E3" s="10">
        <v>0.78</v>
      </c>
      <c r="F3" s="8">
        <f>E3*B3</f>
        <v>780</v>
      </c>
      <c r="G3" s="8">
        <v>12000</v>
      </c>
      <c r="H3" s="8">
        <f>G3+F3</f>
        <v>12780</v>
      </c>
      <c r="I3" s="21">
        <f>D3-H3</f>
        <v>7220</v>
      </c>
      <c r="J3" s="3"/>
    </row>
    <row r="4" spans="1:10" ht="13.8" x14ac:dyDescent="0.25">
      <c r="A4" s="22" t="s">
        <v>8</v>
      </c>
      <c r="B4" s="5">
        <v>5525</v>
      </c>
      <c r="C4" s="6">
        <v>5.5</v>
      </c>
      <c r="D4" s="5">
        <f t="shared" ref="D4:D13" si="0">B4*C4</f>
        <v>30387.5</v>
      </c>
      <c r="E4" s="7">
        <v>0.5</v>
      </c>
      <c r="F4" s="5">
        <f t="shared" ref="F4:F13" si="1">E4*B4</f>
        <v>2762.5</v>
      </c>
      <c r="G4" s="5">
        <v>3200</v>
      </c>
      <c r="H4" s="5">
        <f t="shared" ref="H4:H13" si="2">G4+F4</f>
        <v>5962.5</v>
      </c>
      <c r="I4" s="23">
        <f t="shared" ref="I4:I13" si="3">D4-H4</f>
        <v>24425</v>
      </c>
      <c r="J4" s="3"/>
    </row>
    <row r="5" spans="1:10" ht="13.8" x14ac:dyDescent="0.25">
      <c r="A5" s="22" t="s">
        <v>9</v>
      </c>
      <c r="B5" s="5">
        <v>834</v>
      </c>
      <c r="C5" s="6">
        <v>4.5</v>
      </c>
      <c r="D5" s="5">
        <f t="shared" si="0"/>
        <v>3753</v>
      </c>
      <c r="E5" s="7">
        <v>0.4</v>
      </c>
      <c r="F5" s="5">
        <f t="shared" si="1"/>
        <v>333.6</v>
      </c>
      <c r="G5" s="5">
        <v>2000</v>
      </c>
      <c r="H5" s="5">
        <f t="shared" si="2"/>
        <v>2333.6</v>
      </c>
      <c r="I5" s="23">
        <f t="shared" si="3"/>
        <v>1419.4</v>
      </c>
      <c r="J5" s="3"/>
    </row>
    <row r="6" spans="1:10" ht="13.8" x14ac:dyDescent="0.25">
      <c r="A6" s="22" t="s">
        <v>10</v>
      </c>
      <c r="B6" s="5">
        <v>2817</v>
      </c>
      <c r="C6" s="6">
        <v>30</v>
      </c>
      <c r="D6" s="5">
        <f t="shared" si="0"/>
        <v>84510</v>
      </c>
      <c r="E6" s="7">
        <v>0.32</v>
      </c>
      <c r="F6" s="5">
        <f t="shared" si="1"/>
        <v>901.44</v>
      </c>
      <c r="G6" s="5">
        <v>21000</v>
      </c>
      <c r="H6" s="5">
        <f t="shared" si="2"/>
        <v>21901.439999999999</v>
      </c>
      <c r="I6" s="23">
        <f t="shared" si="3"/>
        <v>62608.56</v>
      </c>
      <c r="J6" s="3"/>
    </row>
    <row r="7" spans="1:10" ht="13.8" x14ac:dyDescent="0.25">
      <c r="A7" s="22" t="s">
        <v>11</v>
      </c>
      <c r="B7" s="5">
        <v>1738</v>
      </c>
      <c r="C7" s="6">
        <v>15</v>
      </c>
      <c r="D7" s="5">
        <f t="shared" si="0"/>
        <v>26070</v>
      </c>
      <c r="E7" s="7">
        <v>4.4999999999999998E-2</v>
      </c>
      <c r="F7" s="5">
        <f t="shared" si="1"/>
        <v>78.209999999999994</v>
      </c>
      <c r="G7" s="5">
        <v>8500</v>
      </c>
      <c r="H7" s="5">
        <f t="shared" si="2"/>
        <v>8578.2099999999991</v>
      </c>
      <c r="I7" s="23">
        <f t="shared" si="3"/>
        <v>17491.79</v>
      </c>
      <c r="J7" s="3"/>
    </row>
    <row r="8" spans="1:10" ht="13.8" x14ac:dyDescent="0.25">
      <c r="A8" s="22" t="s">
        <v>12</v>
      </c>
      <c r="B8" s="5">
        <v>534</v>
      </c>
      <c r="C8" s="6">
        <v>13</v>
      </c>
      <c r="D8" s="5">
        <f t="shared" si="0"/>
        <v>6942</v>
      </c>
      <c r="E8" s="7">
        <v>0.68</v>
      </c>
      <c r="F8" s="5">
        <f t="shared" si="1"/>
        <v>363.12</v>
      </c>
      <c r="G8" s="5">
        <v>10000</v>
      </c>
      <c r="H8" s="5">
        <f t="shared" si="2"/>
        <v>10363.120000000001</v>
      </c>
      <c r="I8" s="23">
        <f t="shared" si="3"/>
        <v>-3421.1200000000008</v>
      </c>
      <c r="J8" s="3"/>
    </row>
    <row r="9" spans="1:10" ht="13.8" x14ac:dyDescent="0.25">
      <c r="A9" s="22" t="s">
        <v>13</v>
      </c>
      <c r="B9" s="5">
        <v>1500</v>
      </c>
      <c r="C9" s="6">
        <v>14.5</v>
      </c>
      <c r="D9" s="5">
        <f t="shared" si="0"/>
        <v>21750</v>
      </c>
      <c r="E9" s="7">
        <v>0.57999999999999996</v>
      </c>
      <c r="F9" s="5">
        <f t="shared" si="1"/>
        <v>869.99999999999989</v>
      </c>
      <c r="G9" s="5">
        <v>13000</v>
      </c>
      <c r="H9" s="5">
        <f t="shared" si="2"/>
        <v>13870</v>
      </c>
      <c r="I9" s="23">
        <f t="shared" si="3"/>
        <v>7880</v>
      </c>
      <c r="J9" s="3"/>
    </row>
    <row r="10" spans="1:10" ht="13.8" x14ac:dyDescent="0.25">
      <c r="A10" s="22" t="s">
        <v>14</v>
      </c>
      <c r="B10" s="5">
        <v>2701</v>
      </c>
      <c r="C10" s="6">
        <v>10.5</v>
      </c>
      <c r="D10" s="5">
        <f t="shared" si="0"/>
        <v>28360.5</v>
      </c>
      <c r="E10" s="7">
        <v>0.98</v>
      </c>
      <c r="F10" s="5">
        <f t="shared" si="1"/>
        <v>2646.98</v>
      </c>
      <c r="G10" s="5">
        <v>9900</v>
      </c>
      <c r="H10" s="5">
        <f t="shared" si="2"/>
        <v>12546.98</v>
      </c>
      <c r="I10" s="23">
        <f t="shared" si="3"/>
        <v>15813.52</v>
      </c>
      <c r="J10" s="3"/>
    </row>
    <row r="11" spans="1:10" ht="13.8" x14ac:dyDescent="0.25">
      <c r="A11" s="22" t="s">
        <v>15</v>
      </c>
      <c r="B11" s="5">
        <v>634</v>
      </c>
      <c r="C11" s="6">
        <v>50</v>
      </c>
      <c r="D11" s="5">
        <f t="shared" si="0"/>
        <v>31700</v>
      </c>
      <c r="E11" s="7">
        <v>0.36899999999999999</v>
      </c>
      <c r="F11" s="5">
        <f t="shared" si="1"/>
        <v>233.946</v>
      </c>
      <c r="G11" s="5">
        <v>9500</v>
      </c>
      <c r="H11" s="5">
        <f t="shared" si="2"/>
        <v>9733.9459999999999</v>
      </c>
      <c r="I11" s="23">
        <f t="shared" si="3"/>
        <v>21966.054</v>
      </c>
      <c r="J11" s="3"/>
    </row>
    <row r="12" spans="1:10" ht="13.8" x14ac:dyDescent="0.25">
      <c r="A12" s="22" t="s">
        <v>16</v>
      </c>
      <c r="B12" s="5">
        <v>1500</v>
      </c>
      <c r="C12" s="6">
        <v>21</v>
      </c>
      <c r="D12" s="5">
        <f t="shared" si="0"/>
        <v>31500</v>
      </c>
      <c r="E12" s="7">
        <v>0.54</v>
      </c>
      <c r="F12" s="5">
        <f t="shared" si="1"/>
        <v>810</v>
      </c>
      <c r="G12" s="5">
        <v>12300</v>
      </c>
      <c r="H12" s="5">
        <f t="shared" si="2"/>
        <v>13110</v>
      </c>
      <c r="I12" s="23">
        <f t="shared" si="3"/>
        <v>18390</v>
      </c>
      <c r="J12" s="3"/>
    </row>
    <row r="13" spans="1:10" ht="14.4" thickBot="1" x14ac:dyDescent="0.3">
      <c r="A13" s="24" t="s">
        <v>17</v>
      </c>
      <c r="B13" s="14">
        <v>615</v>
      </c>
      <c r="C13" s="15">
        <v>15.5</v>
      </c>
      <c r="D13" s="14">
        <f t="shared" si="0"/>
        <v>9532.5</v>
      </c>
      <c r="E13" s="16">
        <v>0.98</v>
      </c>
      <c r="F13" s="14">
        <f t="shared" si="1"/>
        <v>602.70000000000005</v>
      </c>
      <c r="G13" s="14">
        <v>5600.0000000000009</v>
      </c>
      <c r="H13" s="14">
        <f t="shared" si="2"/>
        <v>6202.7000000000007</v>
      </c>
      <c r="I13" s="25">
        <f t="shared" si="3"/>
        <v>3329.7999999999993</v>
      </c>
      <c r="J13" s="3"/>
    </row>
    <row r="14" spans="1:10" ht="14.4" thickBot="1" x14ac:dyDescent="0.3">
      <c r="A14" s="17" t="s">
        <v>20</v>
      </c>
      <c r="B14" s="18">
        <f>SUM(B3:B13)</f>
        <v>19398</v>
      </c>
      <c r="C14" s="18"/>
      <c r="D14" s="18">
        <f t="shared" ref="D14:I14" si="4">SUM(D3:D13)</f>
        <v>294505.5</v>
      </c>
      <c r="E14" s="18"/>
      <c r="F14" s="18"/>
      <c r="G14" s="18">
        <f t="shared" si="4"/>
        <v>107000</v>
      </c>
      <c r="H14" s="18">
        <f t="shared" si="4"/>
        <v>117382.49599999998</v>
      </c>
      <c r="I14" s="19">
        <f t="shared" si="4"/>
        <v>177123.00399999999</v>
      </c>
      <c r="J14" s="3"/>
    </row>
    <row r="15" spans="1:10" x14ac:dyDescent="0.25">
      <c r="B15" s="4"/>
      <c r="C15" s="4"/>
      <c r="D15" s="4"/>
      <c r="E15" s="4"/>
      <c r="F15" s="4"/>
      <c r="G15" s="4"/>
      <c r="H15" s="4"/>
      <c r="I15" s="4"/>
      <c r="J15" s="3"/>
    </row>
    <row r="16" spans="1:10" x14ac:dyDescent="0.25">
      <c r="B16" s="4"/>
      <c r="C16" s="4"/>
      <c r="D16" s="4"/>
      <c r="E16" s="4"/>
      <c r="F16" s="4"/>
      <c r="G16" s="4"/>
      <c r="H16" s="4"/>
      <c r="I16" s="4"/>
      <c r="J16" s="3"/>
    </row>
    <row r="17" spans="2:10" x14ac:dyDescent="0.25">
      <c r="B17" s="4"/>
      <c r="C17" s="4"/>
      <c r="D17" s="4"/>
      <c r="E17" s="4"/>
      <c r="F17" s="4"/>
      <c r="G17" s="4"/>
      <c r="H17" s="4"/>
      <c r="I17" s="4"/>
      <c r="J17" s="3"/>
    </row>
  </sheetData>
  <mergeCells count="1">
    <mergeCell ref="A1:I1"/>
  </mergeCells>
  <pageMargins left="0.78740157480314965" right="0.78740157480314965" top="0.98425196850393704" bottom="0.98425196850393704" header="0.39370078740157483" footer="0.7874015748031496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Lancaster (sol)</vt:lpstr>
      <vt:lpstr>Gráf1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Exercícios de Excel</dc:title>
  <dc:creator>Marta Maia</dc:creator>
  <cp:lastModifiedBy>Meirelles</cp:lastModifiedBy>
  <cp:lastPrinted>2000-07-27T14:24:35Z</cp:lastPrinted>
  <dcterms:created xsi:type="dcterms:W3CDTF">1996-11-03T09:29:10Z</dcterms:created>
  <dcterms:modified xsi:type="dcterms:W3CDTF">2014-01-23T22:00:43Z</dcterms:modified>
</cp:coreProperties>
</file>