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48" windowWidth="15180" windowHeight="9312" activeTab="1"/>
  </bookViews>
  <sheets>
    <sheet name="ENUNCIADO" sheetId="12" r:id="rId1"/>
    <sheet name="DOCELLA Resolvido" sheetId="1" r:id="rId2"/>
    <sheet name="Relatório de Respostas 1" sheetId="15" r:id="rId3"/>
  </sheets>
  <definedNames>
    <definedName name="AÇUCAR">'DOCELLA Resolvido'!$F$24</definedName>
    <definedName name="_xlnm.Print_Area" localSheetId="1">'DOCELLA Resolvido'!$A$1:$G$24</definedName>
    <definedName name="FARINHA">'DOCELLA Resolvido'!$F$21</definedName>
    <definedName name="MARGARINA">'DOCELLA Resolvido'!$F$23</definedName>
    <definedName name="OVOS">'DOCELLA Resolvido'!$F$22</definedName>
    <definedName name="solver_adj" localSheetId="1" hidden="1">'DOCELLA Resolvido'!$B$5:$G$5</definedName>
    <definedName name="solver_cvg" localSheetId="1" hidden="1">0.0001</definedName>
    <definedName name="solver_drv" localSheetId="1" hidden="1">1</definedName>
    <definedName name="solver_eng" localSheetId="1" hidden="1">1</definedName>
    <definedName name="solver_est" localSheetId="1" hidden="1">1</definedName>
    <definedName name="solver_itr" localSheetId="1" hidden="1">100</definedName>
    <definedName name="solver_lhs1" localSheetId="1" hidden="1">'DOCELLA Resolvido'!$B$5</definedName>
    <definedName name="solver_lhs10" localSheetId="1" hidden="1">'DOCELLA Resolvido'!$F$23</definedName>
    <definedName name="solver_lhs11" localSheetId="1" hidden="1">'DOCELLA Resolvido'!$F$21</definedName>
    <definedName name="solver_lhs12" localSheetId="1" hidden="1">'DOCELLA Resolvido'!$F$22</definedName>
    <definedName name="solver_lhs2" localSheetId="1" hidden="1">'DOCELLA Resolvido'!$B$5:$G$5</definedName>
    <definedName name="solver_lhs3" localSheetId="1" hidden="1">'DOCELLA Resolvido'!$C$5</definedName>
    <definedName name="solver_lhs4" localSheetId="1" hidden="1">'DOCELLA Resolvido'!$D$5</definedName>
    <definedName name="solver_lhs5" localSheetId="1" hidden="1">'DOCELLA Resolvido'!$E$5</definedName>
    <definedName name="solver_lhs6" localSheetId="1" hidden="1">'DOCELLA Resolvido'!$F$5</definedName>
    <definedName name="solver_lhs7" localSheetId="1" hidden="1">'DOCELLA Resolvido'!$G$5</definedName>
    <definedName name="solver_lhs8" localSheetId="1" hidden="1">'DOCELLA Resolvido'!$B$5:$G$5</definedName>
    <definedName name="solver_lhs9" localSheetId="1" hidden="1">'DOCELLA Resolvido'!$F$24</definedName>
    <definedName name="solver_lin" localSheetId="1" hidden="1">2</definedName>
    <definedName name="solver_mip" localSheetId="1" hidden="1">2147483647</definedName>
    <definedName name="solver_mni" localSheetId="1" hidden="1">30</definedName>
    <definedName name="solver_mrt" localSheetId="1" hidden="1">0.075</definedName>
    <definedName name="solver_msl" localSheetId="1" hidden="1">2</definedName>
    <definedName name="solver_neg" localSheetId="1" hidden="1">1</definedName>
    <definedName name="solver_nod" localSheetId="1" hidden="1">2147483647</definedName>
    <definedName name="solver_num" localSheetId="1" hidden="1">12</definedName>
    <definedName name="solver_nwt" localSheetId="1" hidden="1">1</definedName>
    <definedName name="solver_opt" localSheetId="1" hidden="1">'DOCELLA Resolvido'!$E$2</definedName>
    <definedName name="solver_pre" localSheetId="1" hidden="1">0.000001</definedName>
    <definedName name="solver_rbv" localSheetId="1" hidden="1">1</definedName>
    <definedName name="solver_rel1" localSheetId="1" hidden="1">1</definedName>
    <definedName name="solver_rel10" localSheetId="1" hidden="1">1</definedName>
    <definedName name="solver_rel11" localSheetId="1" hidden="1">1</definedName>
    <definedName name="solver_rel12" localSheetId="1" hidden="1">1</definedName>
    <definedName name="solver_rel2" localSheetId="1" hidden="1">4</definedName>
    <definedName name="solver_rel3" localSheetId="1" hidden="1">1</definedName>
    <definedName name="solver_rel4" localSheetId="1" hidden="1">1</definedName>
    <definedName name="solver_rel5" localSheetId="1" hidden="1">1</definedName>
    <definedName name="solver_rel6" localSheetId="1" hidden="1">1</definedName>
    <definedName name="solver_rel7" localSheetId="1" hidden="1">1</definedName>
    <definedName name="solver_rel8" localSheetId="1" hidden="1">3</definedName>
    <definedName name="solver_rel9" localSheetId="1" hidden="1">1</definedName>
    <definedName name="solver_rhs1" localSheetId="1" hidden="1">'DOCELLA Resolvido'!$B$8</definedName>
    <definedName name="solver_rhs10" localSheetId="1" hidden="1">'DOCELLA Resolvido'!$B$23</definedName>
    <definedName name="solver_rhs11" localSheetId="1" hidden="1">'DOCELLA Resolvido'!$B$21</definedName>
    <definedName name="solver_rhs12" localSheetId="1" hidden="1">'DOCELLA Resolvido'!$B$22</definedName>
    <definedName name="solver_rhs2" localSheetId="1" hidden="1">número inteiro</definedName>
    <definedName name="solver_rhs3" localSheetId="1" hidden="1">'DOCELLA Resolvido'!$C$8</definedName>
    <definedName name="solver_rhs4" localSheetId="1" hidden="1">'DOCELLA Resolvido'!$D$8</definedName>
    <definedName name="solver_rhs5" localSheetId="1" hidden="1">'DOCELLA Resolvido'!$E$8</definedName>
    <definedName name="solver_rhs6" localSheetId="1" hidden="1">'DOCELLA Resolvido'!$F$8</definedName>
    <definedName name="solver_rhs7" localSheetId="1" hidden="1">'DOCELLA Resolvido'!$G$8</definedName>
    <definedName name="solver_rhs8" localSheetId="1" hidden="1">0</definedName>
    <definedName name="solver_rhs9" localSheetId="1" hidden="1">'DOCELLA Resolvido'!$B$24</definedName>
    <definedName name="solver_rlx" localSheetId="1" hidden="1">2</definedName>
    <definedName name="solver_rsd" localSheetId="1" hidden="1">0</definedName>
    <definedName name="solver_scl" localSheetId="1" hidden="1">2</definedName>
    <definedName name="solver_sho" localSheetId="1" hidden="1">2</definedName>
    <definedName name="solver_ssz" localSheetId="1" hidden="1">100</definedName>
    <definedName name="solver_tim" localSheetId="1" hidden="1">100</definedName>
    <definedName name="solver_tol" localSheetId="1" hidden="1">0.05</definedName>
    <definedName name="solver_typ" localSheetId="1" hidden="1">1</definedName>
    <definedName name="solver_val" localSheetId="1" hidden="1">0</definedName>
    <definedName name="solver_ver" localSheetId="1" hidden="1">3</definedName>
  </definedNames>
  <calcPr calcId="145621"/>
</workbook>
</file>

<file path=xl/calcChain.xml><?xml version="1.0" encoding="utf-8"?>
<calcChain xmlns="http://schemas.openxmlformats.org/spreadsheetml/2006/main">
  <c r="E2" i="1" l="1"/>
  <c r="F21" i="1"/>
  <c r="F22" i="1"/>
  <c r="F23" i="1"/>
  <c r="F24" i="1"/>
</calcChain>
</file>

<file path=xl/sharedStrings.xml><?xml version="1.0" encoding="utf-8"?>
<sst xmlns="http://schemas.openxmlformats.org/spreadsheetml/2006/main" count="204" uniqueCount="130">
  <si>
    <t>BOLO 1</t>
  </si>
  <si>
    <t>BOLO 2</t>
  </si>
  <si>
    <t>BOLO 3</t>
  </si>
  <si>
    <t>BOLO 4</t>
  </si>
  <si>
    <t>BOLO 5</t>
  </si>
  <si>
    <t>BOLO 6</t>
  </si>
  <si>
    <t>Ingredientes básicos</t>
  </si>
  <si>
    <t>Ovos (un)</t>
  </si>
  <si>
    <t>Farinha (kg)</t>
  </si>
  <si>
    <t>Margarina (kg)</t>
  </si>
  <si>
    <t>Açúcar (kg)</t>
  </si>
  <si>
    <t>FUNÇÃO A SER MAXIMIZADA:</t>
  </si>
  <si>
    <t>LUCRO =</t>
  </si>
  <si>
    <t>MIX DE PRODUÇÃO</t>
  </si>
  <si>
    <t>Restrições:</t>
  </si>
  <si>
    <t>&gt;= F</t>
  </si>
  <si>
    <t>&gt;= O</t>
  </si>
  <si>
    <t>&gt;= M</t>
  </si>
  <si>
    <t>&gt;= A</t>
  </si>
  <si>
    <t>Lucro por unid. vendida</t>
  </si>
  <si>
    <t>MERCADO</t>
  </si>
  <si>
    <t>Consumo máximo diário</t>
  </si>
  <si>
    <t>CONFEITARIA DOCELLA</t>
  </si>
  <si>
    <t>Produção do dia</t>
  </si>
  <si>
    <t>F - Farinha (kg)</t>
  </si>
  <si>
    <t>0 - Ovos (un)</t>
  </si>
  <si>
    <t>M - Margarina (kg)</t>
  </si>
  <si>
    <t>A - Açúcar (kg)</t>
  </si>
  <si>
    <t>F =</t>
  </si>
  <si>
    <t>O =</t>
  </si>
  <si>
    <t>M =</t>
  </si>
  <si>
    <t>A =</t>
  </si>
  <si>
    <t>Entre outros ingredientes que não possuem restrição (estoque suficiente), como: fermento, leite, chocolate, canela, frutas e outros.</t>
  </si>
  <si>
    <t>MARGEM (R$)</t>
  </si>
  <si>
    <t>Estoque de ingredientes básicos deste dia</t>
  </si>
  <si>
    <t>Consumo de ingredientes deste dia</t>
  </si>
  <si>
    <t>$F$21&lt;=$B$21</t>
  </si>
  <si>
    <t>$F$22&lt;=$B$22</t>
  </si>
  <si>
    <t>$F$23&lt;=$B$23</t>
  </si>
  <si>
    <t>$F$24&lt;=$B$24</t>
  </si>
  <si>
    <t>$B$5&lt;=$B$8</t>
  </si>
  <si>
    <t>$C$5&lt;=$C$8</t>
  </si>
  <si>
    <t>$D$5&lt;=$D$8</t>
  </si>
  <si>
    <t>$E$5&lt;=$E$8</t>
  </si>
  <si>
    <t>$F$5&lt;=$F$8</t>
  </si>
  <si>
    <t>$G$5&lt;=$G$8</t>
  </si>
  <si>
    <t>Diariamente o confeiteiro chefe precisa decidir quais e quantos bolos deve produzir para vender no mesmo dia, dependendo</t>
  </si>
  <si>
    <t>de uma série de restrições. A primeira delas é a demanda diária máxima dos clientes, a qual precisa ser respeitada de modo</t>
  </si>
  <si>
    <r>
      <t xml:space="preserve">a evitar eventuais sobras de produção (bolos que </t>
    </r>
    <r>
      <rPr>
        <u/>
        <sz val="10"/>
        <rFont val="Arial"/>
        <family val="2"/>
      </rPr>
      <t>não</t>
    </r>
    <r>
      <rPr>
        <sz val="10"/>
        <rFont val="Arial"/>
        <family val="2"/>
      </rPr>
      <t xml:space="preserve"> serão vendidos no dia seguinte): vide </t>
    </r>
    <r>
      <rPr>
        <i/>
        <sz val="10"/>
        <rFont val="Arial"/>
        <family val="2"/>
      </rPr>
      <t>consumo máximo diário</t>
    </r>
    <r>
      <rPr>
        <sz val="10"/>
        <rFont val="Arial"/>
        <family val="2"/>
      </rPr>
      <t xml:space="preserve"> na planilha.</t>
    </r>
  </si>
  <si>
    <t>A segunda restrição é o estoque disponível (já existente e recebido durante o dia) de ingredientes básicos, os quais possuem</t>
  </si>
  <si>
    <t>um consumo diário muito significativo: vide planilha. Os demais ingredientes específicos geralmente não são restrições.</t>
  </si>
  <si>
    <t>A Confeitaria Docella é uma das mais tradicionais docerias do bairro, e tem uma vasta clientela, a qual é bastante exigente.</t>
  </si>
  <si>
    <t xml:space="preserve">Sua tarefa é auxiliar o confeiteiro chefe a encontrar o melhor mix de produção para este dia, considerando todas as restrições, </t>
  </si>
  <si>
    <t>de modo a maximizar o lucro (referente à venda de bolos) da Confeitaria Docella.</t>
  </si>
  <si>
    <t>Preencha na célula E2 a função matemática que descreve este lucro da confeitaria, sabendo que:</t>
  </si>
  <si>
    <t>LUCRO = (margem do BOLO1 x quantidade BOLO1) + (margem do BOLO2 x quantidade BOLO2) + … até BOLO6.</t>
  </si>
  <si>
    <t>Observe que as quantidades deverão ser estimadas pelo Excel na linha 5, enquanto as margens já foram dadas na linha 11.</t>
  </si>
  <si>
    <t>Preencha então as células F21 até F24 com a fórmula adequada, pois estas células refletirão o consumo de ingredientes</t>
  </si>
  <si>
    <t>Observe que as 'quantidades produzidas' de bolos deverão ser estimadas pelo Excel na linha 5, enquanto que as quantidades</t>
  </si>
  <si>
    <t>Consumo de farinha (F21) = (quantidade deste ingrediente no BOLO1 x quantidade produzida de BOLO1) + … até BOLO6.</t>
  </si>
  <si>
    <t>básicos do dia, em função da(s) seguinte(s) somatória(s):</t>
  </si>
  <si>
    <t>dos ingredientes na receita de cada bolo já foram dadas nas linhas 14 (farinha), 15 (ovos), 16 (margarina) e 17 (açúcar).</t>
  </si>
  <si>
    <t>1) O estoque de ingredientes básicos (que pode limitar a produção) deste dia está descrito nas células B21 a B24. Ou seja,</t>
  </si>
  <si>
    <t>no caso da farinha a quantidade consumida de ingredientes (F21) deverá ser igual ou menor que o estoque disponível (B21).</t>
  </si>
  <si>
    <t>3) Lembre-se que não existe produção nem estoques negativos, bem como inexiste produção fracionada (só números inteiros).</t>
  </si>
  <si>
    <t>2) A demanda diária máxima do mercado (clientes da confeitaria) está descrita na linha 8, para cada tipo de bolo.</t>
  </si>
  <si>
    <t>Pergunta-se:</t>
  </si>
  <si>
    <t>1) Qual o valor máximo de lucro (produção otimizada) considerando todas as restrições e funções apresentadas?</t>
  </si>
  <si>
    <t>2) Qual o mix de produção (quantidade de cada bolo) que propicia a maximização dos lucros da confeitaria?</t>
  </si>
  <si>
    <t>E2=B11*B5+C11*C5+D11*D5+E11*E5+F11*F5+G11*G5</t>
  </si>
  <si>
    <t>Restrições no Solver:</t>
  </si>
  <si>
    <t>B5:G5 num número</t>
  </si>
  <si>
    <t>RESPOSTAS:</t>
  </si>
  <si>
    <t>Função maximizada:</t>
  </si>
  <si>
    <t>B5:G5&gt;=0</t>
  </si>
  <si>
    <t>Encontre, por meio do SOLVER no Excel, o melhor mix de produção de modo a maximizar o lucro da confeitaria neste dia.</t>
  </si>
  <si>
    <t>Célula</t>
  </si>
  <si>
    <t>Nome</t>
  </si>
  <si>
    <t>Restrições</t>
  </si>
  <si>
    <t>Fórmula</t>
  </si>
  <si>
    <t>Status</t>
  </si>
  <si>
    <t>$E$2</t>
  </si>
  <si>
    <t>$B$5</t>
  </si>
  <si>
    <t>Produção do dia BOLO 1</t>
  </si>
  <si>
    <t>$C$5</t>
  </si>
  <si>
    <t>Produção do dia BOLO 2</t>
  </si>
  <si>
    <t>$D$5</t>
  </si>
  <si>
    <t>Produção do dia BOLO 3</t>
  </si>
  <si>
    <t>$E$5</t>
  </si>
  <si>
    <t>Produção do dia BOLO 4</t>
  </si>
  <si>
    <t>$F$5</t>
  </si>
  <si>
    <t>Produção do dia BOLO 5</t>
  </si>
  <si>
    <t>$G$5</t>
  </si>
  <si>
    <t>Produção do dia BOLO 6</t>
  </si>
  <si>
    <t>$F$21</t>
  </si>
  <si>
    <t>FARINHA</t>
  </si>
  <si>
    <t>$F$22</t>
  </si>
  <si>
    <t>OVOS</t>
  </si>
  <si>
    <t>$F$23</t>
  </si>
  <si>
    <t>MARGARINA</t>
  </si>
  <si>
    <t>$F$24</t>
  </si>
  <si>
    <t>AÇUCAR</t>
  </si>
  <si>
    <t>$B$5&gt;=0</t>
  </si>
  <si>
    <t>$C$5&gt;=0</t>
  </si>
  <si>
    <t>$D$5&gt;=0</t>
  </si>
  <si>
    <t>$E$5&gt;=0</t>
  </si>
  <si>
    <t>$F$5&gt;=0</t>
  </si>
  <si>
    <t>$G$5&gt;=0</t>
  </si>
  <si>
    <t>Microsoft Excel 14.0 Relatório de Respostas</t>
  </si>
  <si>
    <t>Planilha: [Sol09_04Docella.xlsx]DOCELLA Resolvido</t>
  </si>
  <si>
    <t>Relatório Criado: 25/01/2012 17:24:04</t>
  </si>
  <si>
    <t>Resultado: O Solver encontrou uma solução de número inteiro dentro da tolerância. Todas as Restrições foram satisfeitas.</t>
  </si>
  <si>
    <t>Mecanismo do Solver</t>
  </si>
  <si>
    <t>Mecanismo: GRG Não Linear</t>
  </si>
  <si>
    <t>Tempo da Solução: 0,062 Segundos.</t>
  </si>
  <si>
    <t>Iterações: 4 Subproblemas: 2</t>
  </si>
  <si>
    <t>Opções do Solver</t>
  </si>
  <si>
    <t>Tempo Máx. 100 s,  Iterações 100, Precision 0,000001</t>
  </si>
  <si>
    <t xml:space="preserve"> Convergência 0,0001, Tamanho da População 100, Propagação Aleatória 0, Encaminhar Derivativos, Limites Necessários</t>
  </si>
  <si>
    <t>Subproblemas Máx. Ilimitado, Soluç. Máx. Núm. Inteiro Ilimitado, Tolerância de Número Inteiro 5%, Assumir Não Negativo</t>
  </si>
  <si>
    <t>Célula do Objetivo (Máx.)</t>
  </si>
  <si>
    <t>Valor Original</t>
  </si>
  <si>
    <t>Valor Final</t>
  </si>
  <si>
    <t>Células Variáveis</t>
  </si>
  <si>
    <t>Número Inteiro</t>
  </si>
  <si>
    <t>Valor da Célula</t>
  </si>
  <si>
    <t>Margem de Atraso</t>
  </si>
  <si>
    <t>Associação</t>
  </si>
  <si>
    <t>Não-associação</t>
  </si>
  <si>
    <t>$B$5:$G$5=Número Inteiro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</si>
</sst>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&quot;R$ &quot;* #,##0.00_);_(&quot;R$ &quot;* \(#,##0.00\);_(&quot;R$ &quot;* &quot;-&quot;??_);_(@_)"/>
    <numFmt numFmtId="165" formatCode="_(* #,##0.00_);_(* \(#,##0.00\);_(* &quot;-&quot;??_);_(@_)"/>
    <numFmt numFmtId="166" formatCode="0.0"/>
  </numFmts>
  <fonts count="17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color indexed="59"/>
      <name val="Arial"/>
      <family val="2"/>
    </font>
    <font>
      <b/>
      <sz val="10"/>
      <color indexed="59"/>
      <name val="Arial"/>
      <family val="2"/>
    </font>
    <font>
      <u/>
      <sz val="14"/>
      <color indexed="59"/>
      <name val="Arial Black"/>
      <family val="2"/>
    </font>
    <font>
      <i/>
      <sz val="8"/>
      <color indexed="59"/>
      <name val="Arial"/>
      <family val="2"/>
    </font>
    <font>
      <sz val="14"/>
      <color indexed="59"/>
      <name val="Arial"/>
      <family val="2"/>
    </font>
    <font>
      <u/>
      <sz val="10"/>
      <name val="Arial"/>
      <family val="2"/>
    </font>
    <font>
      <i/>
      <sz val="10"/>
      <name val="Arial"/>
      <family val="2"/>
    </font>
    <font>
      <u/>
      <sz val="10"/>
      <name val="Arial"/>
      <family val="2"/>
    </font>
    <font>
      <b/>
      <i/>
      <u/>
      <sz val="10"/>
      <name val="Arial"/>
      <family val="2"/>
    </font>
    <font>
      <i/>
      <sz val="10"/>
      <color indexed="59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1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23"/>
      </top>
      <bottom style="medium">
        <color indexed="23"/>
      </bottom>
      <diagonal/>
    </border>
    <border>
      <left/>
      <right/>
      <top style="thin">
        <color indexed="23"/>
      </top>
      <bottom style="medium">
        <color indexed="23"/>
      </bottom>
      <diagonal/>
    </border>
    <border>
      <left/>
      <right/>
      <top style="thin">
        <color indexed="23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68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indent="1"/>
    </xf>
    <xf numFmtId="0" fontId="4" fillId="0" borderId="0" xfId="0" applyFont="1" applyAlignment="1">
      <alignment horizontal="left" indent="1"/>
    </xf>
    <xf numFmtId="0" fontId="4" fillId="0" borderId="0" xfId="0" applyFont="1" applyAlignment="1">
      <alignment horizontal="left" vertical="center" indent="1"/>
    </xf>
    <xf numFmtId="1" fontId="3" fillId="2" borderId="1" xfId="2" applyNumberFormat="1" applyFont="1" applyFill="1" applyBorder="1" applyAlignment="1">
      <alignment horizontal="center"/>
    </xf>
    <xf numFmtId="164" fontId="3" fillId="2" borderId="1" xfId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6" fontId="3" fillId="0" borderId="1" xfId="0" applyNumberFormat="1" applyFont="1" applyFill="1" applyBorder="1" applyAlignment="1">
      <alignment horizontal="center"/>
    </xf>
    <xf numFmtId="164" fontId="3" fillId="0" borderId="2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left" indent="4"/>
    </xf>
    <xf numFmtId="0" fontId="4" fillId="3" borderId="1" xfId="0" applyFont="1" applyFill="1" applyBorder="1" applyAlignment="1">
      <alignment horizontal="center"/>
    </xf>
    <xf numFmtId="0" fontId="6" fillId="0" borderId="0" xfId="0" applyFont="1" applyAlignment="1">
      <alignment horizontal="left" indent="1"/>
    </xf>
    <xf numFmtId="0" fontId="7" fillId="0" borderId="0" xfId="0" applyFont="1" applyAlignment="1">
      <alignment horizontal="left" indent="1"/>
    </xf>
    <xf numFmtId="0" fontId="7" fillId="0" borderId="0" xfId="0" applyFont="1" applyAlignment="1">
      <alignment horizontal="center"/>
    </xf>
    <xf numFmtId="0" fontId="7" fillId="0" borderId="0" xfId="0" applyFont="1"/>
    <xf numFmtId="0" fontId="4" fillId="3" borderId="3" xfId="0" applyFont="1" applyFill="1" applyBorder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0" fillId="2" borderId="0" xfId="0" applyFill="1"/>
    <xf numFmtId="0" fontId="0" fillId="2" borderId="0" xfId="0" applyFill="1" applyAlignment="1">
      <alignment horizontal="left" indent="1"/>
    </xf>
    <xf numFmtId="0" fontId="5" fillId="2" borderId="0" xfId="0" applyFont="1" applyFill="1" applyAlignment="1">
      <alignment horizontal="left" vertical="center" indent="1"/>
    </xf>
    <xf numFmtId="0" fontId="9" fillId="2" borderId="0" xfId="0" applyFont="1" applyFill="1" applyAlignment="1">
      <alignment horizontal="left" indent="1"/>
    </xf>
    <xf numFmtId="0" fontId="10" fillId="2" borderId="0" xfId="0" applyFont="1" applyFill="1" applyAlignment="1">
      <alignment horizontal="left" indent="1"/>
    </xf>
    <xf numFmtId="0" fontId="0" fillId="2" borderId="0" xfId="0" applyFill="1" applyAlignment="1">
      <alignment horizontal="left" indent="2"/>
    </xf>
    <xf numFmtId="0" fontId="12" fillId="0" borderId="0" xfId="0" applyFont="1" applyAlignment="1">
      <alignment horizontal="center"/>
    </xf>
    <xf numFmtId="0" fontId="12" fillId="0" borderId="0" xfId="0" applyFont="1"/>
    <xf numFmtId="0" fontId="9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9" fillId="0" borderId="0" xfId="0" applyFont="1" applyAlignment="1">
      <alignment horizontal="center"/>
    </xf>
    <xf numFmtId="0" fontId="12" fillId="0" borderId="0" xfId="0" applyFont="1" applyAlignment="1">
      <alignment horizontal="left" indent="1"/>
    </xf>
    <xf numFmtId="0" fontId="12" fillId="4" borderId="0" xfId="0" applyFont="1" applyFill="1" applyBorder="1" applyAlignment="1">
      <alignment horizontal="center"/>
    </xf>
    <xf numFmtId="0" fontId="12" fillId="4" borderId="8" xfId="0" applyFont="1" applyFill="1" applyBorder="1" applyAlignment="1">
      <alignment horizontal="center"/>
    </xf>
    <xf numFmtId="0" fontId="13" fillId="4" borderId="7" xfId="0" applyFont="1" applyFill="1" applyBorder="1" applyAlignment="1">
      <alignment horizontal="left" vertical="center" indent="1"/>
    </xf>
    <xf numFmtId="0" fontId="13" fillId="4" borderId="0" xfId="0" applyFont="1" applyFill="1" applyBorder="1" applyAlignment="1">
      <alignment horizontal="left" vertical="center" indent="1"/>
    </xf>
    <xf numFmtId="0" fontId="9" fillId="4" borderId="0" xfId="0" applyFont="1" applyFill="1" applyBorder="1" applyAlignment="1">
      <alignment horizontal="center" vertical="center"/>
    </xf>
    <xf numFmtId="0" fontId="9" fillId="4" borderId="8" xfId="0" applyFont="1" applyFill="1" applyBorder="1" applyAlignment="1">
      <alignment horizontal="center" vertical="center"/>
    </xf>
    <xf numFmtId="0" fontId="13" fillId="4" borderId="7" xfId="0" applyFont="1" applyFill="1" applyBorder="1" applyAlignment="1">
      <alignment horizontal="left" indent="1"/>
    </xf>
    <xf numFmtId="0" fontId="13" fillId="4" borderId="0" xfId="0" applyFont="1" applyFill="1" applyBorder="1" applyAlignment="1">
      <alignment horizontal="left" indent="1"/>
    </xf>
    <xf numFmtId="0" fontId="9" fillId="4" borderId="0" xfId="0" applyFont="1" applyFill="1" applyBorder="1" applyAlignment="1">
      <alignment horizontal="center"/>
    </xf>
    <xf numFmtId="0" fontId="9" fillId="4" borderId="8" xfId="0" applyFont="1" applyFill="1" applyBorder="1" applyAlignment="1">
      <alignment horizontal="center"/>
    </xf>
    <xf numFmtId="0" fontId="9" fillId="4" borderId="7" xfId="0" applyFont="1" applyFill="1" applyBorder="1" applyAlignment="1">
      <alignment horizontal="left" indent="1"/>
    </xf>
    <xf numFmtId="0" fontId="12" fillId="4" borderId="7" xfId="0" applyFont="1" applyFill="1" applyBorder="1" applyAlignment="1">
      <alignment horizontal="left" indent="1"/>
    </xf>
    <xf numFmtId="0" fontId="12" fillId="4" borderId="9" xfId="0" applyFont="1" applyFill="1" applyBorder="1" applyAlignment="1">
      <alignment horizontal="left" indent="1"/>
    </xf>
    <xf numFmtId="0" fontId="12" fillId="4" borderId="10" xfId="0" applyFont="1" applyFill="1" applyBorder="1" applyAlignment="1">
      <alignment horizontal="center"/>
    </xf>
    <xf numFmtId="0" fontId="12" fillId="4" borderId="11" xfId="0" applyFont="1" applyFill="1" applyBorder="1" applyAlignment="1">
      <alignment horizontal="center"/>
    </xf>
    <xf numFmtId="0" fontId="14" fillId="2" borderId="0" xfId="0" applyFont="1" applyFill="1" applyAlignment="1">
      <alignment horizontal="left" indent="1"/>
    </xf>
    <xf numFmtId="1" fontId="3" fillId="5" borderId="1" xfId="0" applyNumberFormat="1" applyFont="1" applyFill="1" applyBorder="1" applyAlignment="1">
      <alignment horizontal="center"/>
    </xf>
    <xf numFmtId="0" fontId="15" fillId="0" borderId="0" xfId="0" applyFont="1"/>
    <xf numFmtId="0" fontId="0" fillId="0" borderId="13" xfId="0" applyFill="1" applyBorder="1" applyAlignment="1"/>
    <xf numFmtId="0" fontId="0" fillId="0" borderId="14" xfId="0" applyFill="1" applyBorder="1" applyAlignment="1"/>
    <xf numFmtId="164" fontId="0" fillId="0" borderId="13" xfId="0" applyNumberFormat="1" applyFill="1" applyBorder="1" applyAlignment="1"/>
    <xf numFmtId="1" fontId="0" fillId="0" borderId="14" xfId="0" applyNumberFormat="1" applyFill="1" applyBorder="1" applyAlignment="1"/>
    <xf numFmtId="1" fontId="0" fillId="0" borderId="13" xfId="0" applyNumberFormat="1" applyFill="1" applyBorder="1" applyAlignment="1"/>
    <xf numFmtId="166" fontId="0" fillId="0" borderId="14" xfId="0" applyNumberFormat="1" applyFill="1" applyBorder="1" applyAlignment="1"/>
    <xf numFmtId="0" fontId="11" fillId="4" borderId="4" xfId="0" applyFont="1" applyFill="1" applyBorder="1" applyAlignment="1">
      <alignment horizontal="left" indent="1"/>
    </xf>
    <xf numFmtId="0" fontId="12" fillId="4" borderId="5" xfId="0" applyFont="1" applyFill="1" applyBorder="1" applyAlignment="1">
      <alignment horizontal="center"/>
    </xf>
    <xf numFmtId="0" fontId="12" fillId="4" borderId="6" xfId="0" applyFont="1" applyFill="1" applyBorder="1" applyAlignment="1">
      <alignment horizontal="center"/>
    </xf>
    <xf numFmtId="0" fontId="13" fillId="4" borderId="10" xfId="0" applyFont="1" applyFill="1" applyBorder="1" applyAlignment="1">
      <alignment horizontal="left" indent="1"/>
    </xf>
    <xf numFmtId="0" fontId="3" fillId="0" borderId="0" xfId="0" applyFont="1" applyBorder="1" applyAlignment="1">
      <alignment horizontal="center"/>
    </xf>
    <xf numFmtId="0" fontId="4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16" fillId="0" borderId="12" xfId="0" applyFont="1" applyFill="1" applyBorder="1" applyAlignment="1">
      <alignment horizontal="center"/>
    </xf>
  </cellXfs>
  <cellStyles count="3">
    <cellStyle name="Moeda" xfId="1" builtinId="4"/>
    <cellStyle name="Normal" xfId="0" builtinId="0"/>
    <cellStyle name="Vírgula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4"/>
  <sheetViews>
    <sheetView workbookViewId="0">
      <selection activeCell="A3" sqref="A3:IV3"/>
    </sheetView>
  </sheetViews>
  <sheetFormatPr defaultColWidth="9.109375" defaultRowHeight="13.2" x14ac:dyDescent="0.25"/>
  <cols>
    <col min="1" max="1" width="12.88671875" style="23" customWidth="1"/>
    <col min="2" max="11" width="12.88671875" style="22" customWidth="1"/>
    <col min="12" max="16384" width="9.109375" style="22"/>
  </cols>
  <sheetData>
    <row r="1" spans="1:1" ht="28.5" customHeight="1" x14ac:dyDescent="0.25">
      <c r="A1" s="24" t="s">
        <v>22</v>
      </c>
    </row>
    <row r="2" spans="1:1" x14ac:dyDescent="0.25">
      <c r="A2" s="23" t="s">
        <v>51</v>
      </c>
    </row>
    <row r="4" spans="1:1" x14ac:dyDescent="0.25">
      <c r="A4" s="23" t="s">
        <v>46</v>
      </c>
    </row>
    <row r="5" spans="1:1" x14ac:dyDescent="0.25">
      <c r="A5" s="23" t="s">
        <v>47</v>
      </c>
    </row>
    <row r="6" spans="1:1" x14ac:dyDescent="0.25">
      <c r="A6" s="23" t="s">
        <v>48</v>
      </c>
    </row>
    <row r="8" spans="1:1" x14ac:dyDescent="0.25">
      <c r="A8" s="23" t="s">
        <v>49</v>
      </c>
    </row>
    <row r="9" spans="1:1" x14ac:dyDescent="0.25">
      <c r="A9" s="23" t="s">
        <v>50</v>
      </c>
    </row>
    <row r="11" spans="1:1" x14ac:dyDescent="0.25">
      <c r="A11" s="23" t="s">
        <v>52</v>
      </c>
    </row>
    <row r="12" spans="1:1" x14ac:dyDescent="0.25">
      <c r="A12" s="23" t="s">
        <v>53</v>
      </c>
    </row>
    <row r="14" spans="1:1" x14ac:dyDescent="0.25">
      <c r="A14" s="23" t="s">
        <v>54</v>
      </c>
    </row>
    <row r="15" spans="1:1" x14ac:dyDescent="0.25">
      <c r="A15" s="23" t="s">
        <v>55</v>
      </c>
    </row>
    <row r="16" spans="1:1" ht="15.75" customHeight="1" x14ac:dyDescent="0.25">
      <c r="A16" s="25" t="s">
        <v>56</v>
      </c>
    </row>
    <row r="18" spans="1:1" x14ac:dyDescent="0.25">
      <c r="A18" s="23" t="s">
        <v>57</v>
      </c>
    </row>
    <row r="19" spans="1:1" x14ac:dyDescent="0.25">
      <c r="A19" s="23" t="s">
        <v>60</v>
      </c>
    </row>
    <row r="20" spans="1:1" x14ac:dyDescent="0.25">
      <c r="A20" s="23" t="s">
        <v>59</v>
      </c>
    </row>
    <row r="21" spans="1:1" ht="15.75" customHeight="1" x14ac:dyDescent="0.25">
      <c r="A21" s="25" t="s">
        <v>58</v>
      </c>
    </row>
    <row r="22" spans="1:1" x14ac:dyDescent="0.25">
      <c r="A22" s="25" t="s">
        <v>61</v>
      </c>
    </row>
    <row r="23" spans="1:1" x14ac:dyDescent="0.25">
      <c r="A23" s="50"/>
    </row>
    <row r="24" spans="1:1" x14ac:dyDescent="0.25">
      <c r="A24" s="26" t="s">
        <v>14</v>
      </c>
    </row>
    <row r="25" spans="1:1" x14ac:dyDescent="0.25">
      <c r="A25" s="23" t="s">
        <v>62</v>
      </c>
    </row>
    <row r="26" spans="1:1" x14ac:dyDescent="0.25">
      <c r="A26" s="27" t="s">
        <v>63</v>
      </c>
    </row>
    <row r="27" spans="1:1" x14ac:dyDescent="0.25">
      <c r="A27" s="23" t="s">
        <v>65</v>
      </c>
    </row>
    <row r="28" spans="1:1" x14ac:dyDescent="0.25">
      <c r="A28" s="23" t="s">
        <v>64</v>
      </c>
    </row>
    <row r="30" spans="1:1" x14ac:dyDescent="0.25">
      <c r="A30" s="50" t="s">
        <v>75</v>
      </c>
    </row>
    <row r="31" spans="1:1" x14ac:dyDescent="0.25">
      <c r="A31" s="50"/>
    </row>
    <row r="32" spans="1:1" x14ac:dyDescent="0.25">
      <c r="A32" s="26" t="s">
        <v>66</v>
      </c>
    </row>
    <row r="33" spans="1:1" x14ac:dyDescent="0.25">
      <c r="A33" s="23" t="s">
        <v>67</v>
      </c>
    </row>
    <row r="34" spans="1:1" x14ac:dyDescent="0.25">
      <c r="A34" s="23" t="s">
        <v>68</v>
      </c>
    </row>
  </sheetData>
  <phoneticPr fontId="2" type="noConversion"/>
  <pageMargins left="0.78740157499999996" right="0.78740157499999996" top="0.984251969" bottom="0.984251969" header="0.49212598499999999" footer="0.49212598499999999"/>
  <pageSetup paperSize="9" orientation="portrait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4"/>
  <sheetViews>
    <sheetView tabSelected="1" zoomScale="82" zoomScaleNormal="82" workbookViewId="0">
      <selection activeCell="E2" sqref="E2"/>
    </sheetView>
  </sheetViews>
  <sheetFormatPr defaultColWidth="9.109375" defaultRowHeight="13.2" x14ac:dyDescent="0.25"/>
  <cols>
    <col min="1" max="1" width="24" style="6" customWidth="1"/>
    <col min="2" max="7" width="12" style="1" customWidth="1"/>
    <col min="8" max="8" width="5.88671875" style="1" customWidth="1"/>
    <col min="9" max="11" width="10.88671875" style="2" customWidth="1"/>
    <col min="12" max="16384" width="9.109375" style="2"/>
  </cols>
  <sheetData>
    <row r="1" spans="1:8" s="5" customFormat="1" ht="19.2" customHeight="1" x14ac:dyDescent="0.25">
      <c r="A1" s="21" t="s">
        <v>22</v>
      </c>
      <c r="B1" s="4"/>
      <c r="C1" s="4"/>
      <c r="D1" s="4"/>
      <c r="E1" s="4"/>
      <c r="F1" s="4"/>
      <c r="G1" s="4"/>
      <c r="H1" s="4"/>
    </row>
    <row r="2" spans="1:8" s="5" customFormat="1" ht="16.8" customHeight="1" x14ac:dyDescent="0.25">
      <c r="A2" s="8" t="s">
        <v>11</v>
      </c>
      <c r="B2" s="4"/>
      <c r="C2" s="4"/>
      <c r="D2" s="20" t="s">
        <v>12</v>
      </c>
      <c r="E2" s="13">
        <f>B11*B5+C11*C5+D11*D5+E11*E5+F11*F5+G11*G5</f>
        <v>505.79999999999995</v>
      </c>
      <c r="F2" s="4"/>
      <c r="G2" s="4"/>
      <c r="H2" s="4"/>
    </row>
    <row r="3" spans="1:8" s="19" customFormat="1" ht="6" customHeight="1" x14ac:dyDescent="0.3">
      <c r="A3" s="17"/>
      <c r="B3" s="18"/>
      <c r="C3" s="18"/>
      <c r="D3" s="18"/>
      <c r="E3" s="18"/>
      <c r="F3" s="18"/>
      <c r="G3" s="18"/>
      <c r="H3" s="18"/>
    </row>
    <row r="4" spans="1:8" ht="13.2" customHeight="1" x14ac:dyDescent="0.25">
      <c r="A4" s="7" t="s">
        <v>13</v>
      </c>
      <c r="B4" s="15" t="s">
        <v>0</v>
      </c>
      <c r="C4" s="15" t="s">
        <v>1</v>
      </c>
      <c r="D4" s="15" t="s">
        <v>2</v>
      </c>
      <c r="E4" s="15" t="s">
        <v>3</v>
      </c>
      <c r="F4" s="15" t="s">
        <v>4</v>
      </c>
      <c r="G4" s="15" t="s">
        <v>5</v>
      </c>
    </row>
    <row r="5" spans="1:8" ht="13.2" customHeight="1" x14ac:dyDescent="0.25">
      <c r="A5" s="6" t="s">
        <v>23</v>
      </c>
      <c r="B5" s="51">
        <v>14</v>
      </c>
      <c r="C5" s="51">
        <v>5</v>
      </c>
      <c r="D5" s="51">
        <v>3</v>
      </c>
      <c r="E5" s="51">
        <v>10</v>
      </c>
      <c r="F5" s="51">
        <v>0</v>
      </c>
      <c r="G5" s="51">
        <v>4</v>
      </c>
    </row>
    <row r="6" spans="1:8" s="19" customFormat="1" ht="6" customHeight="1" x14ac:dyDescent="0.3">
      <c r="A6" s="17"/>
      <c r="B6" s="18"/>
      <c r="C6" s="18"/>
      <c r="D6" s="18"/>
      <c r="E6" s="18"/>
      <c r="F6" s="18"/>
      <c r="G6" s="18"/>
      <c r="H6" s="18"/>
    </row>
    <row r="7" spans="1:8" ht="13.2" customHeight="1" x14ac:dyDescent="0.25">
      <c r="A7" s="7" t="s">
        <v>20</v>
      </c>
      <c r="B7" s="15"/>
      <c r="C7" s="15"/>
      <c r="D7" s="15"/>
      <c r="E7" s="15"/>
      <c r="F7" s="15"/>
      <c r="G7" s="15"/>
    </row>
    <row r="8" spans="1:8" ht="13.2" customHeight="1" x14ac:dyDescent="0.25">
      <c r="A8" s="6" t="s">
        <v>21</v>
      </c>
      <c r="B8" s="9">
        <v>15</v>
      </c>
      <c r="C8" s="9">
        <v>15</v>
      </c>
      <c r="D8" s="9">
        <v>10</v>
      </c>
      <c r="E8" s="9">
        <v>10</v>
      </c>
      <c r="F8" s="9">
        <v>5</v>
      </c>
      <c r="G8" s="9">
        <v>5</v>
      </c>
    </row>
    <row r="9" spans="1:8" s="19" customFormat="1" ht="6.6" customHeight="1" x14ac:dyDescent="0.3">
      <c r="A9" s="17"/>
      <c r="B9" s="18"/>
      <c r="C9" s="18"/>
      <c r="D9" s="18"/>
      <c r="E9" s="18"/>
      <c r="F9" s="18"/>
      <c r="G9" s="18"/>
      <c r="H9" s="18"/>
    </row>
    <row r="10" spans="1:8" ht="13.2" customHeight="1" x14ac:dyDescent="0.25">
      <c r="A10" s="7" t="s">
        <v>33</v>
      </c>
      <c r="B10" s="15" t="s">
        <v>0</v>
      </c>
      <c r="C10" s="15" t="s">
        <v>1</v>
      </c>
      <c r="D10" s="15" t="s">
        <v>2</v>
      </c>
      <c r="E10" s="15" t="s">
        <v>3</v>
      </c>
      <c r="F10" s="15" t="s">
        <v>4</v>
      </c>
      <c r="G10" s="15" t="s">
        <v>5</v>
      </c>
    </row>
    <row r="11" spans="1:8" ht="13.2" customHeight="1" x14ac:dyDescent="0.25">
      <c r="A11" s="6" t="s">
        <v>19</v>
      </c>
      <c r="B11" s="10">
        <v>9.6999999999999993</v>
      </c>
      <c r="C11" s="10">
        <v>12.3</v>
      </c>
      <c r="D11" s="10">
        <v>12.5</v>
      </c>
      <c r="E11" s="10">
        <v>17.100000000000001</v>
      </c>
      <c r="F11" s="10">
        <v>17.2</v>
      </c>
      <c r="G11" s="10">
        <v>25</v>
      </c>
    </row>
    <row r="12" spans="1:8" s="19" customFormat="1" ht="5.4" customHeight="1" x14ac:dyDescent="0.3">
      <c r="A12" s="17"/>
      <c r="B12" s="18"/>
      <c r="C12" s="18"/>
      <c r="D12" s="18"/>
      <c r="E12" s="18"/>
      <c r="F12" s="18"/>
      <c r="G12" s="18"/>
      <c r="H12" s="18"/>
    </row>
    <row r="13" spans="1:8" s="3" customFormat="1" ht="13.2" customHeight="1" x14ac:dyDescent="0.25">
      <c r="A13" s="7" t="s">
        <v>6</v>
      </c>
      <c r="B13" s="15" t="s">
        <v>0</v>
      </c>
      <c r="C13" s="15" t="s">
        <v>1</v>
      </c>
      <c r="D13" s="15" t="s">
        <v>2</v>
      </c>
      <c r="E13" s="15" t="s">
        <v>3</v>
      </c>
      <c r="F13" s="15" t="s">
        <v>4</v>
      </c>
      <c r="G13" s="15" t="s">
        <v>5</v>
      </c>
    </row>
    <row r="14" spans="1:8" ht="13.2" customHeight="1" x14ac:dyDescent="0.25">
      <c r="A14" s="6" t="s">
        <v>8</v>
      </c>
      <c r="B14" s="11">
        <v>0.35</v>
      </c>
      <c r="C14" s="11">
        <v>0.4</v>
      </c>
      <c r="D14" s="11">
        <v>0.3</v>
      </c>
      <c r="E14" s="11">
        <v>0.5</v>
      </c>
      <c r="F14" s="11">
        <v>0.6</v>
      </c>
      <c r="G14" s="11">
        <v>0.3</v>
      </c>
    </row>
    <row r="15" spans="1:8" ht="13.2" customHeight="1" x14ac:dyDescent="0.25">
      <c r="A15" s="6" t="s">
        <v>7</v>
      </c>
      <c r="B15" s="11">
        <v>2</v>
      </c>
      <c r="C15" s="11">
        <v>3</v>
      </c>
      <c r="D15" s="11">
        <v>3</v>
      </c>
      <c r="E15" s="11">
        <v>4</v>
      </c>
      <c r="F15" s="11">
        <v>4</v>
      </c>
      <c r="G15" s="11">
        <v>7</v>
      </c>
    </row>
    <row r="16" spans="1:8" ht="13.2" customHeight="1" x14ac:dyDescent="0.25">
      <c r="A16" s="6" t="s">
        <v>9</v>
      </c>
      <c r="B16" s="11">
        <v>0.15</v>
      </c>
      <c r="C16" s="11">
        <v>0.15</v>
      </c>
      <c r="D16" s="11">
        <v>0.2</v>
      </c>
      <c r="E16" s="11">
        <v>0.25</v>
      </c>
      <c r="F16" s="11">
        <v>0.15</v>
      </c>
      <c r="G16" s="11">
        <v>0.25</v>
      </c>
    </row>
    <row r="17" spans="1:8" ht="13.2" customHeight="1" x14ac:dyDescent="0.25">
      <c r="A17" s="6" t="s">
        <v>10</v>
      </c>
      <c r="B17" s="11">
        <v>0.2</v>
      </c>
      <c r="C17" s="11">
        <v>0.2</v>
      </c>
      <c r="D17" s="11">
        <v>0.3</v>
      </c>
      <c r="E17" s="11">
        <v>0.35</v>
      </c>
      <c r="F17" s="11">
        <v>0.4</v>
      </c>
      <c r="G17" s="11">
        <v>0.7</v>
      </c>
    </row>
    <row r="18" spans="1:8" ht="13.2" customHeight="1" x14ac:dyDescent="0.25">
      <c r="A18" s="16" t="s">
        <v>32</v>
      </c>
    </row>
    <row r="19" spans="1:8" s="19" customFormat="1" ht="6.6" customHeight="1" x14ac:dyDescent="0.3">
      <c r="A19" s="17"/>
    </row>
    <row r="20" spans="1:8" ht="16.8" customHeight="1" x14ac:dyDescent="0.25">
      <c r="A20" s="64" t="s">
        <v>34</v>
      </c>
      <c r="B20" s="65"/>
      <c r="C20" s="65"/>
      <c r="D20" s="63"/>
      <c r="E20" s="64" t="s">
        <v>35</v>
      </c>
      <c r="F20" s="66"/>
      <c r="G20" s="65"/>
    </row>
    <row r="21" spans="1:8" ht="13.2" customHeight="1" x14ac:dyDescent="0.25">
      <c r="A21" s="6" t="s">
        <v>24</v>
      </c>
      <c r="B21" s="11">
        <v>14</v>
      </c>
      <c r="C21" s="6" t="s">
        <v>15</v>
      </c>
      <c r="E21" s="14" t="s">
        <v>28</v>
      </c>
      <c r="F21" s="12">
        <f>B14*$B$5+C14*$C$5+D14*$D$5+E14*$E$5+F14*$F$5+G14*$G$5</f>
        <v>13.999999999999998</v>
      </c>
    </row>
    <row r="22" spans="1:8" x14ac:dyDescent="0.25">
      <c r="A22" s="6" t="s">
        <v>25</v>
      </c>
      <c r="B22" s="11">
        <v>120</v>
      </c>
      <c r="C22" s="6" t="s">
        <v>16</v>
      </c>
      <c r="E22" s="14" t="s">
        <v>29</v>
      </c>
      <c r="F22" s="12">
        <f>B15*$B$5+C15*$C$5+D15*$D$5+E15*$E$5+F15*$F$5+G15*$G$5</f>
        <v>120</v>
      </c>
    </row>
    <row r="23" spans="1:8" x14ac:dyDescent="0.25">
      <c r="A23" s="6" t="s">
        <v>26</v>
      </c>
      <c r="B23" s="11">
        <v>7</v>
      </c>
      <c r="C23" s="6" t="s">
        <v>17</v>
      </c>
      <c r="E23" s="14" t="s">
        <v>30</v>
      </c>
      <c r="F23" s="12">
        <f>B16*$B$5+C16*$C$5+D16*$D$5+E16*$E$5+F16*$F$5+G16*$G$5</f>
        <v>6.95</v>
      </c>
    </row>
    <row r="24" spans="1:8" x14ac:dyDescent="0.25">
      <c r="A24" s="6" t="s">
        <v>27</v>
      </c>
      <c r="B24" s="11">
        <v>11</v>
      </c>
      <c r="C24" s="6" t="s">
        <v>18</v>
      </c>
      <c r="E24" s="14" t="s">
        <v>31</v>
      </c>
      <c r="F24" s="12">
        <f>B17*$B$5+C17*$C$5+D17*$D$5+E17*$E$5+F17*$F$5+G17*$G$5</f>
        <v>11</v>
      </c>
    </row>
    <row r="25" spans="1:8" ht="6.6" customHeight="1" x14ac:dyDescent="0.25"/>
    <row r="26" spans="1:8" s="29" customFormat="1" x14ac:dyDescent="0.25">
      <c r="A26" s="59" t="s">
        <v>72</v>
      </c>
      <c r="B26" s="60"/>
      <c r="C26" s="60"/>
      <c r="D26" s="60"/>
      <c r="E26" s="60"/>
      <c r="F26" s="61"/>
      <c r="G26" s="28"/>
      <c r="H26" s="28"/>
    </row>
    <row r="27" spans="1:8" s="32" customFormat="1" ht="17.25" customHeight="1" x14ac:dyDescent="0.25">
      <c r="A27" s="37" t="s">
        <v>73</v>
      </c>
      <c r="B27" s="38" t="s">
        <v>69</v>
      </c>
      <c r="C27" s="39"/>
      <c r="D27" s="39"/>
      <c r="E27" s="39"/>
      <c r="F27" s="40"/>
      <c r="G27" s="30"/>
      <c r="H27" s="31"/>
    </row>
    <row r="28" spans="1:8" s="29" customFormat="1" x14ac:dyDescent="0.25">
      <c r="A28" s="41" t="s">
        <v>70</v>
      </c>
      <c r="B28" s="42" t="s">
        <v>74</v>
      </c>
      <c r="C28" s="43"/>
      <c r="D28" s="43"/>
      <c r="E28" s="43"/>
      <c r="F28" s="44"/>
      <c r="G28" s="33"/>
      <c r="H28" s="28"/>
    </row>
    <row r="29" spans="1:8" s="29" customFormat="1" x14ac:dyDescent="0.25">
      <c r="A29" s="45"/>
      <c r="B29" s="42" t="s">
        <v>71</v>
      </c>
      <c r="C29" s="43"/>
      <c r="D29" s="43"/>
      <c r="E29" s="43"/>
      <c r="F29" s="44"/>
      <c r="G29" s="33"/>
      <c r="H29" s="28"/>
    </row>
    <row r="30" spans="1:8" s="29" customFormat="1" x14ac:dyDescent="0.25">
      <c r="A30" s="45"/>
      <c r="B30" s="42" t="s">
        <v>40</v>
      </c>
      <c r="C30" s="43"/>
      <c r="D30" s="35"/>
      <c r="E30" s="43"/>
      <c r="F30" s="44"/>
      <c r="G30" s="33"/>
      <c r="H30" s="28"/>
    </row>
    <row r="31" spans="1:8" s="29" customFormat="1" x14ac:dyDescent="0.25">
      <c r="A31" s="45"/>
      <c r="B31" s="42" t="s">
        <v>41</v>
      </c>
      <c r="C31" s="43"/>
      <c r="D31" s="35"/>
      <c r="E31" s="43"/>
      <c r="F31" s="44"/>
      <c r="G31" s="33"/>
      <c r="H31" s="28"/>
    </row>
    <row r="32" spans="1:8" s="29" customFormat="1" x14ac:dyDescent="0.25">
      <c r="A32" s="45"/>
      <c r="B32" s="42" t="s">
        <v>42</v>
      </c>
      <c r="C32" s="43"/>
      <c r="D32" s="35"/>
      <c r="E32" s="43"/>
      <c r="F32" s="44"/>
      <c r="G32" s="33"/>
      <c r="H32" s="28"/>
    </row>
    <row r="33" spans="1:8" s="29" customFormat="1" x14ac:dyDescent="0.25">
      <c r="A33" s="45"/>
      <c r="B33" s="42" t="s">
        <v>43</v>
      </c>
      <c r="C33" s="43"/>
      <c r="D33" s="35"/>
      <c r="E33" s="43"/>
      <c r="F33" s="44"/>
      <c r="G33" s="33"/>
      <c r="H33" s="28"/>
    </row>
    <row r="34" spans="1:8" s="29" customFormat="1" x14ac:dyDescent="0.25">
      <c r="A34" s="45"/>
      <c r="B34" s="42" t="s">
        <v>44</v>
      </c>
      <c r="C34" s="43"/>
      <c r="D34" s="43"/>
      <c r="E34" s="43"/>
      <c r="F34" s="44"/>
      <c r="G34" s="33"/>
      <c r="H34" s="28"/>
    </row>
    <row r="35" spans="1:8" s="29" customFormat="1" x14ac:dyDescent="0.25">
      <c r="A35" s="45"/>
      <c r="B35" s="42" t="s">
        <v>45</v>
      </c>
      <c r="C35" s="43"/>
      <c r="D35" s="43"/>
      <c r="E35" s="43"/>
      <c r="F35" s="44"/>
      <c r="G35" s="33"/>
      <c r="H35" s="28"/>
    </row>
    <row r="36" spans="1:8" s="29" customFormat="1" x14ac:dyDescent="0.25">
      <c r="A36" s="45"/>
      <c r="B36" s="42" t="s">
        <v>36</v>
      </c>
      <c r="C36" s="43"/>
      <c r="D36" s="43"/>
      <c r="E36" s="43"/>
      <c r="F36" s="44"/>
      <c r="G36" s="33"/>
      <c r="H36" s="28"/>
    </row>
    <row r="37" spans="1:8" s="29" customFormat="1" x14ac:dyDescent="0.25">
      <c r="A37" s="46"/>
      <c r="B37" s="42" t="s">
        <v>37</v>
      </c>
      <c r="C37" s="35"/>
      <c r="D37" s="35"/>
      <c r="E37" s="35"/>
      <c r="F37" s="36"/>
      <c r="G37" s="28"/>
      <c r="H37" s="28"/>
    </row>
    <row r="38" spans="1:8" s="29" customFormat="1" x14ac:dyDescent="0.25">
      <c r="A38" s="46"/>
      <c r="B38" s="42" t="s">
        <v>38</v>
      </c>
      <c r="C38" s="35"/>
      <c r="D38" s="35"/>
      <c r="E38" s="35"/>
      <c r="F38" s="36"/>
      <c r="G38" s="28"/>
      <c r="H38" s="28"/>
    </row>
    <row r="39" spans="1:8" s="29" customFormat="1" x14ac:dyDescent="0.25">
      <c r="A39" s="47"/>
      <c r="B39" s="62" t="s">
        <v>39</v>
      </c>
      <c r="C39" s="48"/>
      <c r="D39" s="48"/>
      <c r="E39" s="48"/>
      <c r="F39" s="49"/>
      <c r="G39" s="28"/>
      <c r="H39" s="28"/>
    </row>
    <row r="40" spans="1:8" s="29" customFormat="1" x14ac:dyDescent="0.25">
      <c r="A40" s="34"/>
      <c r="B40" s="28"/>
      <c r="C40" s="28"/>
      <c r="D40" s="28"/>
      <c r="E40" s="28"/>
      <c r="F40" s="28"/>
      <c r="G40" s="28"/>
      <c r="H40" s="28"/>
    </row>
    <row r="41" spans="1:8" s="29" customFormat="1" x14ac:dyDescent="0.25">
      <c r="A41" s="34"/>
      <c r="B41" s="28"/>
      <c r="C41" s="28"/>
      <c r="D41" s="28"/>
      <c r="E41" s="28"/>
      <c r="F41" s="28"/>
      <c r="G41" s="28"/>
      <c r="H41" s="28"/>
    </row>
    <row r="42" spans="1:8" s="29" customFormat="1" x14ac:dyDescent="0.25">
      <c r="A42" s="34"/>
      <c r="B42" s="28"/>
      <c r="C42" s="28"/>
      <c r="D42" s="28"/>
      <c r="E42" s="28"/>
      <c r="F42" s="28"/>
      <c r="G42" s="28"/>
      <c r="H42" s="28"/>
    </row>
    <row r="43" spans="1:8" s="29" customFormat="1" x14ac:dyDescent="0.25">
      <c r="A43" s="34"/>
      <c r="B43" s="28"/>
      <c r="C43" s="28"/>
      <c r="D43" s="28"/>
      <c r="E43" s="28"/>
      <c r="F43" s="28"/>
      <c r="G43" s="28"/>
      <c r="H43" s="28"/>
    </row>
    <row r="44" spans="1:8" s="29" customFormat="1" x14ac:dyDescent="0.25">
      <c r="A44" s="34"/>
      <c r="B44" s="28"/>
      <c r="C44" s="28"/>
      <c r="D44" s="28"/>
      <c r="E44" s="28"/>
      <c r="F44" s="28"/>
      <c r="G44" s="28"/>
      <c r="H44" s="28"/>
    </row>
    <row r="45" spans="1:8" s="29" customFormat="1" x14ac:dyDescent="0.25">
      <c r="A45" s="34"/>
      <c r="B45" s="28"/>
      <c r="C45" s="28"/>
      <c r="D45" s="28"/>
      <c r="E45" s="28"/>
      <c r="F45" s="28"/>
      <c r="G45" s="28"/>
      <c r="H45" s="28"/>
    </row>
    <row r="46" spans="1:8" s="29" customFormat="1" x14ac:dyDescent="0.25">
      <c r="A46" s="34"/>
      <c r="B46" s="28"/>
      <c r="C46" s="28"/>
      <c r="D46" s="28"/>
      <c r="E46" s="28"/>
      <c r="F46" s="28"/>
      <c r="G46" s="28"/>
      <c r="H46" s="28"/>
    </row>
    <row r="47" spans="1:8" s="29" customFormat="1" x14ac:dyDescent="0.25">
      <c r="A47" s="34"/>
      <c r="B47" s="28"/>
      <c r="C47" s="28"/>
      <c r="D47" s="28"/>
      <c r="E47" s="28"/>
      <c r="F47" s="28"/>
      <c r="G47" s="28"/>
      <c r="H47" s="28"/>
    </row>
    <row r="48" spans="1:8" s="29" customFormat="1" x14ac:dyDescent="0.25">
      <c r="A48" s="34"/>
      <c r="B48" s="28"/>
      <c r="C48" s="28"/>
      <c r="D48" s="28"/>
      <c r="E48" s="28"/>
      <c r="F48" s="28"/>
      <c r="G48" s="28"/>
      <c r="H48" s="28"/>
    </row>
    <row r="49" spans="1:8" s="29" customFormat="1" x14ac:dyDescent="0.25">
      <c r="A49" s="34"/>
      <c r="B49" s="28"/>
      <c r="C49" s="28"/>
      <c r="D49" s="28"/>
      <c r="E49" s="28"/>
      <c r="F49" s="28"/>
      <c r="G49" s="28"/>
      <c r="H49" s="28"/>
    </row>
    <row r="50" spans="1:8" s="29" customFormat="1" x14ac:dyDescent="0.25">
      <c r="A50" s="34"/>
      <c r="B50" s="28"/>
      <c r="C50" s="28"/>
      <c r="D50" s="28"/>
      <c r="E50" s="28"/>
      <c r="F50" s="28"/>
      <c r="G50" s="28"/>
      <c r="H50" s="28"/>
    </row>
    <row r="51" spans="1:8" s="29" customFormat="1" x14ac:dyDescent="0.25">
      <c r="A51" s="34"/>
      <c r="B51" s="28"/>
      <c r="C51" s="28"/>
      <c r="D51" s="28"/>
      <c r="E51" s="28"/>
      <c r="F51" s="28"/>
      <c r="G51" s="28"/>
      <c r="H51" s="28"/>
    </row>
    <row r="52" spans="1:8" s="29" customFormat="1" x14ac:dyDescent="0.25">
      <c r="A52" s="34"/>
      <c r="B52" s="28"/>
      <c r="C52" s="28"/>
      <c r="D52" s="28"/>
      <c r="E52" s="28"/>
      <c r="F52" s="28"/>
      <c r="G52" s="28"/>
      <c r="H52" s="28"/>
    </row>
    <row r="53" spans="1:8" s="29" customFormat="1" x14ac:dyDescent="0.25">
      <c r="A53" s="34"/>
      <c r="B53" s="28"/>
      <c r="C53" s="28"/>
      <c r="D53" s="28"/>
      <c r="E53" s="28"/>
      <c r="F53" s="28"/>
      <c r="G53" s="28"/>
      <c r="H53" s="28"/>
    </row>
    <row r="54" spans="1:8" s="29" customFormat="1" x14ac:dyDescent="0.25">
      <c r="A54" s="34"/>
      <c r="B54" s="28"/>
      <c r="C54" s="28"/>
      <c r="D54" s="28"/>
      <c r="E54" s="28"/>
      <c r="F54" s="28"/>
      <c r="G54" s="28"/>
      <c r="H54" s="28"/>
    </row>
  </sheetData>
  <phoneticPr fontId="2" type="noConversion"/>
  <pageMargins left="0.78740157499999996" right="0.78740157499999996" top="0.61" bottom="0.61" header="0.49212598499999999" footer="0.49212598499999999"/>
  <pageSetup paperSize="9" orientation="landscape" horizontalDpi="1200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showGridLines="0" zoomScaleNormal="100" workbookViewId="0">
      <selection activeCell="E31" sqref="E31"/>
    </sheetView>
  </sheetViews>
  <sheetFormatPr defaultRowHeight="13.2" x14ac:dyDescent="0.25"/>
  <cols>
    <col min="1" max="1" width="2.33203125" customWidth="1"/>
    <col min="2" max="2" width="10.21875" customWidth="1"/>
    <col min="3" max="3" width="21.77734375" customWidth="1"/>
    <col min="4" max="4" width="14.21875" bestFit="1" customWidth="1"/>
    <col min="5" max="5" width="13.6640625" bestFit="1" customWidth="1"/>
    <col min="6" max="6" width="14.21875" bestFit="1" customWidth="1"/>
    <col min="7" max="7" width="17" bestFit="1" customWidth="1"/>
  </cols>
  <sheetData>
    <row r="1" spans="1:5" x14ac:dyDescent="0.25">
      <c r="A1" s="52" t="s">
        <v>108</v>
      </c>
    </row>
    <row r="2" spans="1:5" x14ac:dyDescent="0.25">
      <c r="A2" s="52" t="s">
        <v>109</v>
      </c>
    </row>
    <row r="3" spans="1:5" x14ac:dyDescent="0.25">
      <c r="A3" s="52" t="s">
        <v>110</v>
      </c>
    </row>
    <row r="4" spans="1:5" x14ac:dyDescent="0.25">
      <c r="A4" s="52" t="s">
        <v>111</v>
      </c>
    </row>
    <row r="5" spans="1:5" x14ac:dyDescent="0.25">
      <c r="A5" s="52" t="s">
        <v>112</v>
      </c>
    </row>
    <row r="6" spans="1:5" x14ac:dyDescent="0.25">
      <c r="A6" s="52"/>
      <c r="B6" t="s">
        <v>113</v>
      </c>
    </row>
    <row r="7" spans="1:5" x14ac:dyDescent="0.25">
      <c r="A7" s="52"/>
      <c r="B7" t="s">
        <v>114</v>
      </c>
    </row>
    <row r="8" spans="1:5" x14ac:dyDescent="0.25">
      <c r="A8" s="52"/>
      <c r="B8" t="s">
        <v>115</v>
      </c>
    </row>
    <row r="9" spans="1:5" x14ac:dyDescent="0.25">
      <c r="A9" s="52" t="s">
        <v>116</v>
      </c>
    </row>
    <row r="10" spans="1:5" x14ac:dyDescent="0.25">
      <c r="B10" t="s">
        <v>117</v>
      </c>
    </row>
    <row r="11" spans="1:5" x14ac:dyDescent="0.25">
      <c r="B11" t="s">
        <v>118</v>
      </c>
    </row>
    <row r="12" spans="1:5" x14ac:dyDescent="0.25">
      <c r="B12" t="s">
        <v>119</v>
      </c>
    </row>
    <row r="14" spans="1:5" ht="13.8" thickBot="1" x14ac:dyDescent="0.3">
      <c r="A14" t="s">
        <v>120</v>
      </c>
    </row>
    <row r="15" spans="1:5" ht="13.8" thickBot="1" x14ac:dyDescent="0.3">
      <c r="B15" s="67" t="s">
        <v>76</v>
      </c>
      <c r="C15" s="67" t="s">
        <v>77</v>
      </c>
      <c r="D15" s="67" t="s">
        <v>121</v>
      </c>
      <c r="E15" s="67" t="s">
        <v>122</v>
      </c>
    </row>
    <row r="16" spans="1:5" ht="13.8" thickBot="1" x14ac:dyDescent="0.3">
      <c r="B16" s="53" t="s">
        <v>81</v>
      </c>
      <c r="C16" s="53" t="s">
        <v>12</v>
      </c>
      <c r="D16" s="55">
        <v>0</v>
      </c>
      <c r="E16" s="55">
        <v>505.79999999999995</v>
      </c>
    </row>
    <row r="19" spans="1:7" ht="13.8" thickBot="1" x14ac:dyDescent="0.3">
      <c r="A19" t="s">
        <v>123</v>
      </c>
    </row>
    <row r="20" spans="1:7" ht="13.8" thickBot="1" x14ac:dyDescent="0.3">
      <c r="B20" s="67" t="s">
        <v>76</v>
      </c>
      <c r="C20" s="67" t="s">
        <v>77</v>
      </c>
      <c r="D20" s="67" t="s">
        <v>121</v>
      </c>
      <c r="E20" s="67" t="s">
        <v>122</v>
      </c>
      <c r="F20" s="67" t="s">
        <v>124</v>
      </c>
    </row>
    <row r="21" spans="1:7" x14ac:dyDescent="0.25">
      <c r="B21" s="54" t="s">
        <v>82</v>
      </c>
      <c r="C21" s="54" t="s">
        <v>83</v>
      </c>
      <c r="D21" s="56">
        <v>0</v>
      </c>
      <c r="E21" s="56">
        <v>14</v>
      </c>
      <c r="F21" s="54" t="s">
        <v>124</v>
      </c>
    </row>
    <row r="22" spans="1:7" x14ac:dyDescent="0.25">
      <c r="B22" s="54" t="s">
        <v>84</v>
      </c>
      <c r="C22" s="54" t="s">
        <v>85</v>
      </c>
      <c r="D22" s="56">
        <v>0</v>
      </c>
      <c r="E22" s="56">
        <v>5</v>
      </c>
      <c r="F22" s="54" t="s">
        <v>124</v>
      </c>
    </row>
    <row r="23" spans="1:7" x14ac:dyDescent="0.25">
      <c r="B23" s="54" t="s">
        <v>86</v>
      </c>
      <c r="C23" s="54" t="s">
        <v>87</v>
      </c>
      <c r="D23" s="56">
        <v>0</v>
      </c>
      <c r="E23" s="56">
        <v>3</v>
      </c>
      <c r="F23" s="54" t="s">
        <v>124</v>
      </c>
    </row>
    <row r="24" spans="1:7" x14ac:dyDescent="0.25">
      <c r="B24" s="54" t="s">
        <v>88</v>
      </c>
      <c r="C24" s="54" t="s">
        <v>89</v>
      </c>
      <c r="D24" s="56">
        <v>0</v>
      </c>
      <c r="E24" s="56">
        <v>10</v>
      </c>
      <c r="F24" s="54" t="s">
        <v>124</v>
      </c>
    </row>
    <row r="25" spans="1:7" x14ac:dyDescent="0.25">
      <c r="B25" s="54" t="s">
        <v>90</v>
      </c>
      <c r="C25" s="54" t="s">
        <v>91</v>
      </c>
      <c r="D25" s="56">
        <v>0</v>
      </c>
      <c r="E25" s="56">
        <v>0</v>
      </c>
      <c r="F25" s="54" t="s">
        <v>124</v>
      </c>
    </row>
    <row r="26" spans="1:7" ht="13.8" thickBot="1" x14ac:dyDescent="0.3">
      <c r="B26" s="53" t="s">
        <v>92</v>
      </c>
      <c r="C26" s="53" t="s">
        <v>93</v>
      </c>
      <c r="D26" s="57">
        <v>0</v>
      </c>
      <c r="E26" s="57">
        <v>4</v>
      </c>
      <c r="F26" s="53" t="s">
        <v>124</v>
      </c>
    </row>
    <row r="29" spans="1:7" ht="13.8" thickBot="1" x14ac:dyDescent="0.3">
      <c r="A29" t="s">
        <v>78</v>
      </c>
    </row>
    <row r="30" spans="1:7" ht="13.8" thickBot="1" x14ac:dyDescent="0.3">
      <c r="B30" s="67" t="s">
        <v>76</v>
      </c>
      <c r="C30" s="67" t="s">
        <v>77</v>
      </c>
      <c r="D30" s="67" t="s">
        <v>125</v>
      </c>
      <c r="E30" s="67" t="s">
        <v>79</v>
      </c>
      <c r="F30" s="67" t="s">
        <v>80</v>
      </c>
      <c r="G30" s="67" t="s">
        <v>126</v>
      </c>
    </row>
    <row r="31" spans="1:7" x14ac:dyDescent="0.25">
      <c r="B31" s="54" t="s">
        <v>100</v>
      </c>
      <c r="C31" s="54" t="s">
        <v>101</v>
      </c>
      <c r="D31" s="58">
        <v>11</v>
      </c>
      <c r="E31" s="54" t="s">
        <v>39</v>
      </c>
      <c r="F31" s="54" t="s">
        <v>127</v>
      </c>
      <c r="G31" s="54">
        <v>0</v>
      </c>
    </row>
    <row r="32" spans="1:7" x14ac:dyDescent="0.25">
      <c r="B32" s="54" t="s">
        <v>98</v>
      </c>
      <c r="C32" s="54" t="s">
        <v>99</v>
      </c>
      <c r="D32" s="58">
        <v>6.95</v>
      </c>
      <c r="E32" s="54" t="s">
        <v>38</v>
      </c>
      <c r="F32" s="54" t="s">
        <v>128</v>
      </c>
      <c r="G32" s="54">
        <v>4.9999999999999822E-2</v>
      </c>
    </row>
    <row r="33" spans="2:7" x14ac:dyDescent="0.25">
      <c r="B33" s="54" t="s">
        <v>94</v>
      </c>
      <c r="C33" s="54" t="s">
        <v>95</v>
      </c>
      <c r="D33" s="58">
        <v>13.999999999999998</v>
      </c>
      <c r="E33" s="54" t="s">
        <v>36</v>
      </c>
      <c r="F33" s="54" t="s">
        <v>127</v>
      </c>
      <c r="G33" s="54">
        <v>0</v>
      </c>
    </row>
    <row r="34" spans="2:7" x14ac:dyDescent="0.25">
      <c r="B34" s="54" t="s">
        <v>96</v>
      </c>
      <c r="C34" s="54" t="s">
        <v>97</v>
      </c>
      <c r="D34" s="58">
        <v>120</v>
      </c>
      <c r="E34" s="54" t="s">
        <v>37</v>
      </c>
      <c r="F34" s="54" t="s">
        <v>127</v>
      </c>
      <c r="G34" s="54">
        <v>0</v>
      </c>
    </row>
    <row r="35" spans="2:7" x14ac:dyDescent="0.25">
      <c r="B35" s="54" t="s">
        <v>82</v>
      </c>
      <c r="C35" s="54" t="s">
        <v>83</v>
      </c>
      <c r="D35" s="56">
        <v>14</v>
      </c>
      <c r="E35" s="54" t="s">
        <v>40</v>
      </c>
      <c r="F35" s="54" t="s">
        <v>128</v>
      </c>
      <c r="G35" s="54">
        <v>1</v>
      </c>
    </row>
    <row r="36" spans="2:7" x14ac:dyDescent="0.25">
      <c r="B36" s="54" t="s">
        <v>84</v>
      </c>
      <c r="C36" s="54" t="s">
        <v>85</v>
      </c>
      <c r="D36" s="56">
        <v>5</v>
      </c>
      <c r="E36" s="54" t="s">
        <v>41</v>
      </c>
      <c r="F36" s="54" t="s">
        <v>128</v>
      </c>
      <c r="G36" s="54">
        <v>10</v>
      </c>
    </row>
    <row r="37" spans="2:7" x14ac:dyDescent="0.25">
      <c r="B37" s="54" t="s">
        <v>86</v>
      </c>
      <c r="C37" s="54" t="s">
        <v>87</v>
      </c>
      <c r="D37" s="56">
        <v>3</v>
      </c>
      <c r="E37" s="54" t="s">
        <v>42</v>
      </c>
      <c r="F37" s="54" t="s">
        <v>128</v>
      </c>
      <c r="G37" s="54">
        <v>7</v>
      </c>
    </row>
    <row r="38" spans="2:7" x14ac:dyDescent="0.25">
      <c r="B38" s="54" t="s">
        <v>88</v>
      </c>
      <c r="C38" s="54" t="s">
        <v>89</v>
      </c>
      <c r="D38" s="56">
        <v>10</v>
      </c>
      <c r="E38" s="54" t="s">
        <v>43</v>
      </c>
      <c r="F38" s="54" t="s">
        <v>127</v>
      </c>
      <c r="G38" s="54">
        <v>0</v>
      </c>
    </row>
    <row r="39" spans="2:7" x14ac:dyDescent="0.25">
      <c r="B39" s="54" t="s">
        <v>90</v>
      </c>
      <c r="C39" s="54" t="s">
        <v>91</v>
      </c>
      <c r="D39" s="56">
        <v>0</v>
      </c>
      <c r="E39" s="54" t="s">
        <v>44</v>
      </c>
      <c r="F39" s="54" t="s">
        <v>128</v>
      </c>
      <c r="G39" s="54">
        <v>5</v>
      </c>
    </row>
    <row r="40" spans="2:7" x14ac:dyDescent="0.25">
      <c r="B40" s="54" t="s">
        <v>92</v>
      </c>
      <c r="C40" s="54" t="s">
        <v>93</v>
      </c>
      <c r="D40" s="56">
        <v>4</v>
      </c>
      <c r="E40" s="54" t="s">
        <v>45</v>
      </c>
      <c r="F40" s="54" t="s">
        <v>128</v>
      </c>
      <c r="G40" s="54">
        <v>1</v>
      </c>
    </row>
    <row r="41" spans="2:7" x14ac:dyDescent="0.25">
      <c r="B41" s="54" t="s">
        <v>82</v>
      </c>
      <c r="C41" s="54" t="s">
        <v>83</v>
      </c>
      <c r="D41" s="56">
        <v>14</v>
      </c>
      <c r="E41" s="54" t="s">
        <v>102</v>
      </c>
      <c r="F41" s="54" t="s">
        <v>127</v>
      </c>
      <c r="G41" s="56">
        <v>0</v>
      </c>
    </row>
    <row r="42" spans="2:7" x14ac:dyDescent="0.25">
      <c r="B42" s="54" t="s">
        <v>84</v>
      </c>
      <c r="C42" s="54" t="s">
        <v>85</v>
      </c>
      <c r="D42" s="56">
        <v>5</v>
      </c>
      <c r="E42" s="54" t="s">
        <v>103</v>
      </c>
      <c r="F42" s="54" t="s">
        <v>128</v>
      </c>
      <c r="G42" s="56">
        <v>5</v>
      </c>
    </row>
    <row r="43" spans="2:7" x14ac:dyDescent="0.25">
      <c r="B43" s="54" t="s">
        <v>86</v>
      </c>
      <c r="C43" s="54" t="s">
        <v>87</v>
      </c>
      <c r="D43" s="56">
        <v>3</v>
      </c>
      <c r="E43" s="54" t="s">
        <v>104</v>
      </c>
      <c r="F43" s="54" t="s">
        <v>128</v>
      </c>
      <c r="G43" s="56">
        <v>3</v>
      </c>
    </row>
    <row r="44" spans="2:7" x14ac:dyDescent="0.25">
      <c r="B44" s="54" t="s">
        <v>88</v>
      </c>
      <c r="C44" s="54" t="s">
        <v>89</v>
      </c>
      <c r="D44" s="56">
        <v>10</v>
      </c>
      <c r="E44" s="54" t="s">
        <v>105</v>
      </c>
      <c r="F44" s="54" t="s">
        <v>128</v>
      </c>
      <c r="G44" s="56">
        <v>10</v>
      </c>
    </row>
    <row r="45" spans="2:7" x14ac:dyDescent="0.25">
      <c r="B45" s="54" t="s">
        <v>90</v>
      </c>
      <c r="C45" s="54" t="s">
        <v>91</v>
      </c>
      <c r="D45" s="56">
        <v>0</v>
      </c>
      <c r="E45" s="54" t="s">
        <v>106</v>
      </c>
      <c r="F45" s="54" t="s">
        <v>127</v>
      </c>
      <c r="G45" s="56">
        <v>0</v>
      </c>
    </row>
    <row r="46" spans="2:7" x14ac:dyDescent="0.25">
      <c r="B46" s="54" t="s">
        <v>92</v>
      </c>
      <c r="C46" s="54" t="s">
        <v>93</v>
      </c>
      <c r="D46" s="56">
        <v>4</v>
      </c>
      <c r="E46" s="54" t="s">
        <v>107</v>
      </c>
      <c r="F46" s="54" t="s">
        <v>128</v>
      </c>
      <c r="G46" s="56">
        <v>4</v>
      </c>
    </row>
    <row r="47" spans="2:7" ht="13.8" thickBot="1" x14ac:dyDescent="0.3">
      <c r="B47" s="53" t="s">
        <v>129</v>
      </c>
      <c r="C47" s="53"/>
      <c r="D47" s="53"/>
      <c r="E47" s="53"/>
      <c r="F47" s="53"/>
      <c r="G47" s="53"/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5</vt:i4>
      </vt:variant>
    </vt:vector>
  </HeadingPairs>
  <TitlesOfParts>
    <vt:vector size="8" baseType="lpstr">
      <vt:lpstr>ENUNCIADO</vt:lpstr>
      <vt:lpstr>DOCELLA Resolvido</vt:lpstr>
      <vt:lpstr>Relatório de Respostas 1</vt:lpstr>
      <vt:lpstr>AÇUCAR</vt:lpstr>
      <vt:lpstr>'DOCELLA Resolvido'!Area_de_impressao</vt:lpstr>
      <vt:lpstr>FARINHA</vt:lpstr>
      <vt:lpstr>MARGARINA</vt:lpstr>
      <vt:lpstr>OVOS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Confeitaria Docella</dc:title>
  <dc:subject>Exercício com Solver</dc:subject>
  <dc:creator>Adrian Kemmer Cernev</dc:creator>
  <cp:lastModifiedBy>Meirelles</cp:lastModifiedBy>
  <cp:lastPrinted>2005-06-05T04:06:07Z</cp:lastPrinted>
  <dcterms:created xsi:type="dcterms:W3CDTF">2005-06-05T02:48:23Z</dcterms:created>
  <dcterms:modified xsi:type="dcterms:W3CDTF">2014-01-23T22:00:14Z</dcterms:modified>
</cp:coreProperties>
</file>