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600" yWindow="216" windowWidth="9696" windowHeight="7920" activeTab="1"/>
  </bookViews>
  <sheets>
    <sheet name="Vendas" sheetId="7" r:id="rId1"/>
    <sheet name="Vendas (sol)" sheetId="8" r:id="rId2"/>
  </sheets>
  <definedNames>
    <definedName name="_xlnm.Print_Area" localSheetId="1">'Vendas (sol)'!$A$1:$F$22</definedName>
    <definedName name="Comissão">'Vendas (sol)'!$D$3:$D$22</definedName>
    <definedName name="Comissao_maior">'Vendas (sol)'!$H$2</definedName>
    <definedName name="Comissao_menor">'Vendas (sol)'!$I$2</definedName>
    <definedName name="Meta">'Vendas (sol)'!$E$3:$E$22</definedName>
    <definedName name="Relatório">'Vendas (sol)'!$F$3:$F$22</definedName>
    <definedName name="Vendas">'Vendas (sol)'!$C$3:$C$22</definedName>
    <definedName name="Vendedor">'Vendas (sol)'!$B$3:$B$22</definedName>
  </definedNames>
  <calcPr calcId="145621"/>
</workbook>
</file>

<file path=xl/calcChain.xml><?xml version="1.0" encoding="utf-8"?>
<calcChain xmlns="http://schemas.openxmlformats.org/spreadsheetml/2006/main">
  <c r="D4" i="8" l="1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 s="1"/>
  <c r="D3" i="8"/>
  <c r="F3" i="8" l="1"/>
  <c r="F14" i="8"/>
  <c r="F21" i="8"/>
  <c r="F15" i="8"/>
  <c r="F8" i="8"/>
  <c r="F13" i="8"/>
  <c r="F11" i="8"/>
  <c r="F16" i="8"/>
  <c r="F5" i="8"/>
  <c r="F6" i="8"/>
  <c r="F10" i="8"/>
  <c r="F22" i="8"/>
  <c r="F12" i="8"/>
  <c r="F17" i="8"/>
  <c r="F9" i="8"/>
  <c r="F19" i="8"/>
  <c r="F7" i="8"/>
  <c r="F4" i="8"/>
  <c r="F18" i="8"/>
  <c r="F20" i="8"/>
</calcChain>
</file>

<file path=xl/sharedStrings.xml><?xml version="1.0" encoding="utf-8"?>
<sst xmlns="http://schemas.openxmlformats.org/spreadsheetml/2006/main" count="57" uniqueCount="30">
  <si>
    <t>Código</t>
  </si>
  <si>
    <t>Vendedor</t>
  </si>
  <si>
    <t>Vendas no mês</t>
  </si>
  <si>
    <t xml:space="preserve"> Comissão</t>
  </si>
  <si>
    <t>Meta no mês</t>
  </si>
  <si>
    <t xml:space="preserve">Relatório </t>
  </si>
  <si>
    <t xml:space="preserve"> </t>
  </si>
  <si>
    <t>Lojas Classic - Controle Mensal de Vendas</t>
  </si>
  <si>
    <t>Edilson Lopes</t>
  </si>
  <si>
    <t>Alan</t>
  </si>
  <si>
    <t>Bruno</t>
  </si>
  <si>
    <t>Eduardo</t>
  </si>
  <si>
    <t>Camila</t>
  </si>
  <si>
    <t>Carlos Henrique</t>
  </si>
  <si>
    <t>Erivaldo</t>
  </si>
  <si>
    <t>Flavio</t>
  </si>
  <si>
    <t>Luciana</t>
  </si>
  <si>
    <t>Marcelo</t>
  </si>
  <si>
    <t>Renato</t>
  </si>
  <si>
    <t>Eduardo José</t>
  </si>
  <si>
    <t>Everton</t>
  </si>
  <si>
    <t>Gustavo</t>
  </si>
  <si>
    <t>Vinicius</t>
  </si>
  <si>
    <t>Paulo</t>
  </si>
  <si>
    <t>Fabiano</t>
  </si>
  <si>
    <t>Edson</t>
  </si>
  <si>
    <t>Cecilia</t>
  </si>
  <si>
    <t>Jose Aparecido</t>
  </si>
  <si>
    <t>Comissao_maior</t>
  </si>
  <si>
    <t>Comissao_menor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</si>
</sst>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$&quot;* #,##0.00_);_(&quot;R$&quot;* \(#,##0.00\);_(&quot;R$&quot;* &quot;-&quot;??_);_(@_)"/>
    <numFmt numFmtId="165" formatCode="[Blue][=2]&quot;Superou a meta&quot;;[Red][=3]&quot;Não Atingiu&quot;;[Green]&quot;Atingiu a meta&quot;"/>
  </numFmts>
  <fonts count="8" x14ac:knownFonts="1">
    <font>
      <sz val="10"/>
      <name val="Arial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1">
    <xf numFmtId="0" fontId="0" fillId="0" borderId="0" xfId="0"/>
    <xf numFmtId="0" fontId="5" fillId="0" borderId="0" xfId="0" applyFont="1" applyAlignment="1">
      <alignment horizontal="centerContinuous"/>
    </xf>
    <xf numFmtId="0" fontId="5" fillId="0" borderId="0" xfId="0" applyFont="1"/>
    <xf numFmtId="0" fontId="5" fillId="4" borderId="2" xfId="3" applyFont="1" applyFill="1" applyBorder="1" applyAlignment="1">
      <alignment horizontal="center"/>
    </xf>
    <xf numFmtId="0" fontId="5" fillId="4" borderId="2" xfId="3" applyNumberFormat="1" applyFont="1" applyFill="1" applyBorder="1"/>
    <xf numFmtId="0" fontId="5" fillId="4" borderId="2" xfId="3" applyFont="1" applyFill="1" applyBorder="1" applyAlignment="1">
      <alignment horizontal="center" vertical="center" wrapText="1"/>
    </xf>
    <xf numFmtId="0" fontId="5" fillId="4" borderId="2" xfId="3" applyFont="1" applyFill="1" applyBorder="1"/>
    <xf numFmtId="0" fontId="5" fillId="0" borderId="0" xfId="2" applyFont="1" applyAlignment="1">
      <alignment horizontal="centerContinuous"/>
    </xf>
    <xf numFmtId="0" fontId="5" fillId="0" borderId="0" xfId="2" applyFont="1"/>
    <xf numFmtId="165" fontId="6" fillId="0" borderId="1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4" fontId="5" fillId="4" borderId="4" xfId="1" applyFont="1" applyFill="1" applyBorder="1"/>
    <xf numFmtId="0" fontId="5" fillId="4" borderId="3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/>
    </xf>
    <xf numFmtId="0" fontId="5" fillId="4" borderId="3" xfId="3" applyNumberFormat="1" applyFont="1" applyFill="1" applyBorder="1"/>
    <xf numFmtId="164" fontId="5" fillId="4" borderId="3" xfId="1" applyFont="1" applyFill="1" applyBorder="1"/>
    <xf numFmtId="10" fontId="5" fillId="0" borderId="0" xfId="2" applyNumberFormat="1" applyFont="1"/>
    <xf numFmtId="0" fontId="5" fillId="0" borderId="0" xfId="2" applyFont="1" applyAlignment="1">
      <alignment vertical="center" wrapText="1"/>
    </xf>
    <xf numFmtId="165" fontId="7" fillId="0" borderId="3" xfId="2" applyNumberFormat="1" applyFont="1" applyBorder="1" applyAlignment="1">
      <alignment horizontal="center"/>
    </xf>
    <xf numFmtId="0" fontId="4" fillId="3" borderId="0" xfId="4" applyFont="1" applyBorder="1" applyAlignment="1">
      <alignment horizontal="center" vertical="center"/>
    </xf>
    <xf numFmtId="0" fontId="4" fillId="3" borderId="3" xfId="4" applyFont="1" applyBorder="1" applyAlignment="1">
      <alignment horizontal="center" vertical="center"/>
    </xf>
  </cellXfs>
  <cellStyles count="5">
    <cellStyle name="60% - Ênfase4" xfId="4" builtinId="44"/>
    <cellStyle name="Moeda" xfId="1" builtinId="4"/>
    <cellStyle name="Neutra" xfId="3" builtinId="28"/>
    <cellStyle name="Normal" xfId="0" builtinId="0"/>
    <cellStyle name="Normal 2" xfId="2"/>
  </cellStyles>
  <dxfs count="4">
    <dxf>
      <font>
        <color rgb="FF00B050"/>
      </font>
    </dxf>
    <dxf>
      <font>
        <condense val="0"/>
        <extend val="0"/>
        <color rgb="FF9C0006"/>
      </font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 patternType="none">
          <bgColor auto="1"/>
        </patternFill>
      </fill>
    </dxf>
    <dxf>
      <font>
        <color theme="4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G22"/>
  <sheetViews>
    <sheetView zoomScale="130" zoomScaleNormal="130" workbookViewId="0">
      <selection activeCell="A3" sqref="A3"/>
    </sheetView>
  </sheetViews>
  <sheetFormatPr defaultColWidth="11.44140625" defaultRowHeight="13.8" x14ac:dyDescent="0.3"/>
  <cols>
    <col min="1" max="1" width="6.33203125" style="2" bestFit="1" customWidth="1"/>
    <col min="2" max="2" width="13.44140625" style="2" bestFit="1" customWidth="1"/>
    <col min="3" max="3" width="8.6640625" style="2" customWidth="1"/>
    <col min="4" max="4" width="8.88671875" style="2" bestFit="1" customWidth="1"/>
    <col min="5" max="5" width="8.33203125" style="2" customWidth="1"/>
    <col min="6" max="6" width="19.33203125" style="2" customWidth="1"/>
    <col min="7" max="16384" width="11.44140625" style="2"/>
  </cols>
  <sheetData>
    <row r="1" spans="1:7" ht="22.95" customHeight="1" x14ac:dyDescent="0.3">
      <c r="A1" s="19" t="s">
        <v>7</v>
      </c>
      <c r="B1" s="19"/>
      <c r="C1" s="19"/>
      <c r="D1" s="19"/>
      <c r="E1" s="19"/>
      <c r="F1" s="19"/>
      <c r="G1" s="1"/>
    </row>
    <row r="2" spans="1:7" ht="30.75" customHeigh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7" ht="14.25" customHeight="1" x14ac:dyDescent="0.3">
      <c r="A3" s="3">
        <v>45</v>
      </c>
      <c r="B3" s="4" t="s">
        <v>21</v>
      </c>
      <c r="C3" s="4">
        <v>29128</v>
      </c>
      <c r="D3" s="4"/>
      <c r="E3" s="4">
        <v>10258</v>
      </c>
      <c r="F3" s="6"/>
    </row>
    <row r="4" spans="1:7" ht="12.75" customHeight="1" x14ac:dyDescent="0.3">
      <c r="A4" s="3">
        <v>38</v>
      </c>
      <c r="B4" s="4" t="s">
        <v>25</v>
      </c>
      <c r="C4" s="4">
        <v>29313</v>
      </c>
      <c r="D4" s="4"/>
      <c r="E4" s="4">
        <v>24613</v>
      </c>
      <c r="F4" s="6"/>
    </row>
    <row r="5" spans="1:7" ht="12.75" customHeight="1" x14ac:dyDescent="0.3">
      <c r="A5" s="3">
        <v>47</v>
      </c>
      <c r="B5" s="4" t="s">
        <v>22</v>
      </c>
      <c r="C5" s="4">
        <v>33495</v>
      </c>
      <c r="D5" s="4"/>
      <c r="E5" s="4">
        <v>32246</v>
      </c>
      <c r="F5" s="6"/>
    </row>
    <row r="6" spans="1:7" ht="12.75" customHeight="1" x14ac:dyDescent="0.3">
      <c r="A6" s="3">
        <v>40</v>
      </c>
      <c r="B6" s="4" t="s">
        <v>19</v>
      </c>
      <c r="C6" s="4">
        <v>89468</v>
      </c>
      <c r="D6" s="4"/>
      <c r="E6" s="4">
        <v>40889</v>
      </c>
      <c r="F6" s="6"/>
    </row>
    <row r="7" spans="1:7" ht="12.75" customHeight="1" x14ac:dyDescent="0.3">
      <c r="A7" s="3">
        <v>39</v>
      </c>
      <c r="B7" s="4" t="s">
        <v>17</v>
      </c>
      <c r="C7" s="4">
        <v>18483</v>
      </c>
      <c r="D7" s="4"/>
      <c r="E7" s="4">
        <v>44253</v>
      </c>
      <c r="F7" s="6"/>
    </row>
    <row r="8" spans="1:7" ht="12.75" customHeight="1" x14ac:dyDescent="0.3">
      <c r="A8" s="3">
        <v>19</v>
      </c>
      <c r="B8" s="4" t="s">
        <v>14</v>
      </c>
      <c r="C8" s="4">
        <v>63796</v>
      </c>
      <c r="D8" s="4"/>
      <c r="E8" s="4">
        <v>44351</v>
      </c>
      <c r="F8" s="6"/>
    </row>
    <row r="9" spans="1:7" ht="12.75" customHeight="1" x14ac:dyDescent="0.3">
      <c r="A9" s="3">
        <v>31</v>
      </c>
      <c r="B9" s="4" t="s">
        <v>8</v>
      </c>
      <c r="C9" s="4">
        <v>52775</v>
      </c>
      <c r="D9" s="4"/>
      <c r="E9" s="4">
        <v>52775</v>
      </c>
      <c r="F9" s="6"/>
    </row>
    <row r="10" spans="1:7" ht="12.75" customHeight="1" x14ac:dyDescent="0.3">
      <c r="A10" s="3">
        <v>27</v>
      </c>
      <c r="B10" s="4" t="s">
        <v>27</v>
      </c>
      <c r="C10" s="4">
        <v>55913</v>
      </c>
      <c r="D10" s="4"/>
      <c r="E10" s="4">
        <v>53744</v>
      </c>
      <c r="F10" s="6"/>
    </row>
    <row r="11" spans="1:7" ht="12.75" customHeight="1" x14ac:dyDescent="0.3">
      <c r="A11" s="3">
        <v>10</v>
      </c>
      <c r="B11" s="4" t="s">
        <v>9</v>
      </c>
      <c r="C11" s="4">
        <v>95038</v>
      </c>
      <c r="D11" s="4"/>
      <c r="E11" s="4">
        <v>65240</v>
      </c>
      <c r="F11" s="6"/>
    </row>
    <row r="12" spans="1:7" ht="12.75" customHeight="1" x14ac:dyDescent="0.3">
      <c r="A12" s="3">
        <v>14</v>
      </c>
      <c r="B12" s="4" t="s">
        <v>11</v>
      </c>
      <c r="C12" s="4">
        <v>46827</v>
      </c>
      <c r="D12" s="4"/>
      <c r="E12" s="4">
        <v>74164</v>
      </c>
      <c r="F12" s="6"/>
    </row>
    <row r="13" spans="1:7" ht="12.75" customHeight="1" x14ac:dyDescent="0.3">
      <c r="A13" s="3">
        <v>15</v>
      </c>
      <c r="B13" s="4" t="s">
        <v>12</v>
      </c>
      <c r="C13" s="4">
        <v>76916</v>
      </c>
      <c r="D13" s="4"/>
      <c r="E13" s="4">
        <v>76916</v>
      </c>
      <c r="F13" s="6"/>
    </row>
    <row r="14" spans="1:7" ht="12.75" customHeight="1" x14ac:dyDescent="0.3">
      <c r="A14" s="3">
        <v>24</v>
      </c>
      <c r="B14" s="4" t="s">
        <v>16</v>
      </c>
      <c r="C14" s="4">
        <v>37633</v>
      </c>
      <c r="D14" s="4"/>
      <c r="E14" s="4">
        <v>79425</v>
      </c>
      <c r="F14" s="6"/>
    </row>
    <row r="15" spans="1:7" ht="12.75" customHeight="1" x14ac:dyDescent="0.3">
      <c r="A15" s="3">
        <v>50</v>
      </c>
      <c r="B15" s="4" t="s">
        <v>23</v>
      </c>
      <c r="C15" s="4">
        <v>90137</v>
      </c>
      <c r="D15" s="4"/>
      <c r="E15" s="4">
        <v>80318</v>
      </c>
      <c r="F15" s="6"/>
    </row>
    <row r="16" spans="1:7" x14ac:dyDescent="0.3">
      <c r="A16" s="3">
        <v>30</v>
      </c>
      <c r="B16" s="4" t="s">
        <v>26</v>
      </c>
      <c r="C16" s="4">
        <v>86346</v>
      </c>
      <c r="D16" s="4"/>
      <c r="E16" s="4">
        <v>85703</v>
      </c>
      <c r="F16" s="6"/>
    </row>
    <row r="17" spans="1:6" x14ac:dyDescent="0.3">
      <c r="A17" s="3">
        <v>41</v>
      </c>
      <c r="B17" s="4" t="s">
        <v>18</v>
      </c>
      <c r="C17" s="4">
        <v>79370</v>
      </c>
      <c r="D17" s="4"/>
      <c r="E17" s="4">
        <v>109723</v>
      </c>
      <c r="F17" s="6"/>
    </row>
    <row r="18" spans="1:6" x14ac:dyDescent="0.3">
      <c r="A18" s="3">
        <v>20</v>
      </c>
      <c r="B18" s="4" t="s">
        <v>15</v>
      </c>
      <c r="C18" s="4">
        <v>49426</v>
      </c>
      <c r="D18" s="4"/>
      <c r="E18" s="4">
        <v>112207</v>
      </c>
      <c r="F18" s="6"/>
    </row>
    <row r="19" spans="1:6" x14ac:dyDescent="0.3">
      <c r="A19" s="3">
        <v>44</v>
      </c>
      <c r="B19" s="4" t="s">
        <v>24</v>
      </c>
      <c r="C19" s="4">
        <v>77174</v>
      </c>
      <c r="D19" s="4"/>
      <c r="E19" s="4">
        <v>113010</v>
      </c>
      <c r="F19" s="6"/>
    </row>
    <row r="20" spans="1:6" x14ac:dyDescent="0.3">
      <c r="A20" s="3">
        <v>16</v>
      </c>
      <c r="B20" s="4" t="s">
        <v>13</v>
      </c>
      <c r="C20" s="4">
        <v>53129</v>
      </c>
      <c r="D20" s="4"/>
      <c r="E20" s="4">
        <v>114377</v>
      </c>
      <c r="F20" s="6"/>
    </row>
    <row r="21" spans="1:6" x14ac:dyDescent="0.3">
      <c r="A21" s="3">
        <v>12</v>
      </c>
      <c r="B21" s="4" t="s">
        <v>10</v>
      </c>
      <c r="C21" s="4">
        <v>93413</v>
      </c>
      <c r="D21" s="4"/>
      <c r="E21" s="4">
        <v>158318</v>
      </c>
      <c r="F21" s="6"/>
    </row>
    <row r="22" spans="1:6" x14ac:dyDescent="0.3">
      <c r="A22" s="3">
        <v>42</v>
      </c>
      <c r="B22" s="4" t="s">
        <v>20</v>
      </c>
      <c r="C22" s="4">
        <v>83312</v>
      </c>
      <c r="D22" s="4"/>
      <c r="E22" s="4">
        <v>168782</v>
      </c>
      <c r="F22" s="6"/>
    </row>
  </sheetData>
  <sortState ref="A3:F22">
    <sortCondition ref="E3:E22"/>
    <sortCondition ref="C3:C22"/>
  </sortState>
  <mergeCells count="1">
    <mergeCell ref="A1:F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topLeftCell="B1" zoomScale="90" zoomScaleNormal="90" workbookViewId="0">
      <selection activeCell="F3" sqref="F3"/>
    </sheetView>
  </sheetViews>
  <sheetFormatPr defaultColWidth="11.44140625" defaultRowHeight="13.8" x14ac:dyDescent="0.3"/>
  <cols>
    <col min="1" max="1" width="7.33203125" style="8" bestFit="1" customWidth="1"/>
    <col min="2" max="2" width="13.44140625" style="8" bestFit="1" customWidth="1"/>
    <col min="3" max="3" width="12.77734375" style="8" bestFit="1" customWidth="1"/>
    <col min="4" max="4" width="12" style="8" bestFit="1" customWidth="1"/>
    <col min="5" max="5" width="13.109375" style="8" bestFit="1" customWidth="1"/>
    <col min="6" max="6" width="17.6640625" style="8" bestFit="1" customWidth="1"/>
    <col min="7" max="7" width="2.6640625" style="8" customWidth="1"/>
    <col min="8" max="9" width="8.44140625" style="8" customWidth="1"/>
    <col min="10" max="16384" width="11.44140625" style="8"/>
  </cols>
  <sheetData>
    <row r="1" spans="1:9" ht="25.2" customHeight="1" x14ac:dyDescent="0.3">
      <c r="A1" s="20" t="s">
        <v>7</v>
      </c>
      <c r="B1" s="20"/>
      <c r="C1" s="20"/>
      <c r="D1" s="20"/>
      <c r="E1" s="20"/>
      <c r="F1" s="20"/>
      <c r="G1" s="7"/>
      <c r="H1" s="17" t="s">
        <v>28</v>
      </c>
      <c r="I1" s="17" t="s">
        <v>29</v>
      </c>
    </row>
    <row r="2" spans="1:9" ht="25.5" customHeight="1" x14ac:dyDescent="0.3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H2" s="16">
        <v>8.5000000000000006E-2</v>
      </c>
      <c r="I2" s="16">
        <v>0.05</v>
      </c>
    </row>
    <row r="3" spans="1:9" ht="14.25" customHeight="1" x14ac:dyDescent="0.3">
      <c r="A3" s="13">
        <v>10</v>
      </c>
      <c r="B3" s="14" t="s">
        <v>9</v>
      </c>
      <c r="C3" s="15">
        <v>95038</v>
      </c>
      <c r="D3" s="15">
        <f t="shared" ref="D3:D22" si="0">IF(Vendas&gt;AVERAGE(Vendas),Vendas*Comissao_maior,Vendas*Comissao_menor)</f>
        <v>8078.2300000000005</v>
      </c>
      <c r="E3" s="15">
        <v>65240</v>
      </c>
      <c r="F3" s="10" t="str">
        <f t="shared" ref="F3:F22" si="1">IF(Vendas=Meta,"Atingiu a meta",IF(Vendas&gt;Meta,"Superou a meta","Não atingiu a meta"))</f>
        <v>Superou a meta</v>
      </c>
    </row>
    <row r="4" spans="1:9" ht="12.75" customHeight="1" x14ac:dyDescent="0.3">
      <c r="A4" s="13">
        <v>12</v>
      </c>
      <c r="B4" s="14" t="s">
        <v>10</v>
      </c>
      <c r="C4" s="15">
        <v>93413</v>
      </c>
      <c r="D4" s="15">
        <f t="shared" si="0"/>
        <v>7940.1050000000005</v>
      </c>
      <c r="E4" s="15">
        <v>158318</v>
      </c>
      <c r="F4" s="10" t="str">
        <f t="shared" si="1"/>
        <v>Não atingiu a meta</v>
      </c>
    </row>
    <row r="5" spans="1:9" ht="12.75" customHeight="1" x14ac:dyDescent="0.3">
      <c r="A5" s="13">
        <v>14</v>
      </c>
      <c r="B5" s="14" t="s">
        <v>11</v>
      </c>
      <c r="C5" s="15">
        <v>46827</v>
      </c>
      <c r="D5" s="15">
        <f t="shared" si="0"/>
        <v>2341.35</v>
      </c>
      <c r="E5" s="15">
        <v>74164</v>
      </c>
      <c r="F5" s="10" t="str">
        <f t="shared" si="1"/>
        <v>Não atingiu a meta</v>
      </c>
    </row>
    <row r="6" spans="1:9" ht="12.75" customHeight="1" x14ac:dyDescent="0.3">
      <c r="A6" s="13">
        <v>15</v>
      </c>
      <c r="B6" s="14" t="s">
        <v>12</v>
      </c>
      <c r="C6" s="15">
        <v>76916</v>
      </c>
      <c r="D6" s="15">
        <f t="shared" si="0"/>
        <v>6537.8600000000006</v>
      </c>
      <c r="E6" s="15">
        <v>76916</v>
      </c>
      <c r="F6" s="18" t="str">
        <f t="shared" si="1"/>
        <v>Atingiu a meta</v>
      </c>
    </row>
    <row r="7" spans="1:9" ht="12.75" customHeight="1" x14ac:dyDescent="0.3">
      <c r="A7" s="13">
        <v>16</v>
      </c>
      <c r="B7" s="14" t="s">
        <v>13</v>
      </c>
      <c r="C7" s="15">
        <v>53129</v>
      </c>
      <c r="D7" s="15">
        <f t="shared" si="0"/>
        <v>2656.4500000000003</v>
      </c>
      <c r="E7" s="15">
        <v>114377</v>
      </c>
      <c r="F7" s="10" t="str">
        <f t="shared" si="1"/>
        <v>Não atingiu a meta</v>
      </c>
    </row>
    <row r="8" spans="1:9" ht="12.75" customHeight="1" x14ac:dyDescent="0.3">
      <c r="A8" s="13">
        <v>19</v>
      </c>
      <c r="B8" s="14" t="s">
        <v>14</v>
      </c>
      <c r="C8" s="15">
        <v>63796</v>
      </c>
      <c r="D8" s="15">
        <f t="shared" si="0"/>
        <v>5422.6600000000008</v>
      </c>
      <c r="E8" s="15">
        <v>44351</v>
      </c>
      <c r="F8" s="10" t="str">
        <f t="shared" si="1"/>
        <v>Superou a meta</v>
      </c>
    </row>
    <row r="9" spans="1:9" ht="12.75" customHeight="1" x14ac:dyDescent="0.3">
      <c r="A9" s="13">
        <v>20</v>
      </c>
      <c r="B9" s="14" t="s">
        <v>15</v>
      </c>
      <c r="C9" s="15">
        <v>49426</v>
      </c>
      <c r="D9" s="15">
        <f t="shared" si="0"/>
        <v>2471.3000000000002</v>
      </c>
      <c r="E9" s="15">
        <v>112207</v>
      </c>
      <c r="F9" s="10" t="str">
        <f t="shared" si="1"/>
        <v>Não atingiu a meta</v>
      </c>
    </row>
    <row r="10" spans="1:9" ht="12.75" customHeight="1" x14ac:dyDescent="0.3">
      <c r="A10" s="13">
        <v>24</v>
      </c>
      <c r="B10" s="14" t="s">
        <v>16</v>
      </c>
      <c r="C10" s="15">
        <v>37633</v>
      </c>
      <c r="D10" s="15">
        <f t="shared" si="0"/>
        <v>1881.65</v>
      </c>
      <c r="E10" s="15">
        <v>79425</v>
      </c>
      <c r="F10" s="10" t="str">
        <f t="shared" si="1"/>
        <v>Não atingiu a meta</v>
      </c>
    </row>
    <row r="11" spans="1:9" ht="12.75" customHeight="1" x14ac:dyDescent="0.3">
      <c r="A11" s="13">
        <v>27</v>
      </c>
      <c r="B11" s="14" t="s">
        <v>27</v>
      </c>
      <c r="C11" s="15">
        <v>55913</v>
      </c>
      <c r="D11" s="15">
        <f t="shared" si="0"/>
        <v>2795.65</v>
      </c>
      <c r="E11" s="15">
        <v>53744</v>
      </c>
      <c r="F11" s="10" t="str">
        <f t="shared" si="1"/>
        <v>Superou a meta</v>
      </c>
    </row>
    <row r="12" spans="1:9" ht="12.75" customHeight="1" x14ac:dyDescent="0.3">
      <c r="A12" s="13">
        <v>30</v>
      </c>
      <c r="B12" s="14" t="s">
        <v>26</v>
      </c>
      <c r="C12" s="15">
        <v>86346</v>
      </c>
      <c r="D12" s="15">
        <f t="shared" si="0"/>
        <v>7339.4100000000008</v>
      </c>
      <c r="E12" s="15">
        <v>85703</v>
      </c>
      <c r="F12" s="10" t="str">
        <f t="shared" si="1"/>
        <v>Superou a meta</v>
      </c>
    </row>
    <row r="13" spans="1:9" ht="12.75" customHeight="1" x14ac:dyDescent="0.3">
      <c r="A13" s="13">
        <v>31</v>
      </c>
      <c r="B13" s="14" t="s">
        <v>8</v>
      </c>
      <c r="C13" s="15">
        <v>52775</v>
      </c>
      <c r="D13" s="15">
        <f t="shared" si="0"/>
        <v>2638.75</v>
      </c>
      <c r="E13" s="15">
        <v>52775</v>
      </c>
      <c r="F13" s="18" t="str">
        <f t="shared" si="1"/>
        <v>Atingiu a meta</v>
      </c>
    </row>
    <row r="14" spans="1:9" ht="12.75" customHeight="1" x14ac:dyDescent="0.3">
      <c r="A14" s="13">
        <v>38</v>
      </c>
      <c r="B14" s="14" t="s">
        <v>25</v>
      </c>
      <c r="C14" s="15">
        <v>29313</v>
      </c>
      <c r="D14" s="15">
        <f t="shared" si="0"/>
        <v>1465.65</v>
      </c>
      <c r="E14" s="15">
        <v>24613</v>
      </c>
      <c r="F14" s="10" t="str">
        <f t="shared" si="1"/>
        <v>Superou a meta</v>
      </c>
    </row>
    <row r="15" spans="1:9" ht="12.75" customHeight="1" x14ac:dyDescent="0.3">
      <c r="A15" s="13">
        <v>39</v>
      </c>
      <c r="B15" s="14" t="s">
        <v>17</v>
      </c>
      <c r="C15" s="15">
        <v>18483</v>
      </c>
      <c r="D15" s="15">
        <f t="shared" si="0"/>
        <v>924.15000000000009</v>
      </c>
      <c r="E15" s="15">
        <v>44253</v>
      </c>
      <c r="F15" s="10" t="str">
        <f t="shared" si="1"/>
        <v>Não atingiu a meta</v>
      </c>
    </row>
    <row r="16" spans="1:9" x14ac:dyDescent="0.3">
      <c r="A16" s="13">
        <v>40</v>
      </c>
      <c r="B16" s="14" t="s">
        <v>19</v>
      </c>
      <c r="C16" s="15">
        <v>89468</v>
      </c>
      <c r="D16" s="15">
        <f t="shared" si="0"/>
        <v>7604.7800000000007</v>
      </c>
      <c r="E16" s="15">
        <v>40889</v>
      </c>
      <c r="F16" s="10" t="str">
        <f t="shared" si="1"/>
        <v>Superou a meta</v>
      </c>
    </row>
    <row r="17" spans="1:7" x14ac:dyDescent="0.3">
      <c r="A17" s="13">
        <v>41</v>
      </c>
      <c r="B17" s="14" t="s">
        <v>18</v>
      </c>
      <c r="C17" s="15">
        <v>79370</v>
      </c>
      <c r="D17" s="15">
        <f t="shared" si="0"/>
        <v>6746.4500000000007</v>
      </c>
      <c r="E17" s="15">
        <v>109723</v>
      </c>
      <c r="F17" s="10" t="str">
        <f t="shared" si="1"/>
        <v>Não atingiu a meta</v>
      </c>
    </row>
    <row r="18" spans="1:7" x14ac:dyDescent="0.3">
      <c r="A18" s="13">
        <v>42</v>
      </c>
      <c r="B18" s="14" t="s">
        <v>20</v>
      </c>
      <c r="C18" s="15">
        <v>83312</v>
      </c>
      <c r="D18" s="15">
        <f t="shared" si="0"/>
        <v>7081.52</v>
      </c>
      <c r="E18" s="15">
        <v>168782</v>
      </c>
      <c r="F18" s="10" t="str">
        <f t="shared" si="1"/>
        <v>Não atingiu a meta</v>
      </c>
    </row>
    <row r="19" spans="1:7" x14ac:dyDescent="0.3">
      <c r="A19" s="13">
        <v>44</v>
      </c>
      <c r="B19" s="14" t="s">
        <v>24</v>
      </c>
      <c r="C19" s="15">
        <v>77174</v>
      </c>
      <c r="D19" s="15">
        <f t="shared" si="0"/>
        <v>6559.7900000000009</v>
      </c>
      <c r="E19" s="15">
        <v>113010</v>
      </c>
      <c r="F19" s="10" t="str">
        <f t="shared" si="1"/>
        <v>Não atingiu a meta</v>
      </c>
    </row>
    <row r="20" spans="1:7" x14ac:dyDescent="0.3">
      <c r="A20" s="13">
        <v>45</v>
      </c>
      <c r="B20" s="14" t="s">
        <v>21</v>
      </c>
      <c r="C20" s="15">
        <v>29128</v>
      </c>
      <c r="D20" s="15">
        <f t="shared" si="0"/>
        <v>1456.4</v>
      </c>
      <c r="E20" s="15">
        <v>10258</v>
      </c>
      <c r="F20" s="10" t="str">
        <f t="shared" si="1"/>
        <v>Superou a meta</v>
      </c>
      <c r="G20" s="8" t="s">
        <v>6</v>
      </c>
    </row>
    <row r="21" spans="1:7" x14ac:dyDescent="0.3">
      <c r="A21" s="13">
        <v>47</v>
      </c>
      <c r="B21" s="14" t="s">
        <v>22</v>
      </c>
      <c r="C21" s="15">
        <v>33495</v>
      </c>
      <c r="D21" s="15">
        <f t="shared" si="0"/>
        <v>1674.75</v>
      </c>
      <c r="E21" s="15">
        <v>32246</v>
      </c>
      <c r="F21" s="10" t="str">
        <f t="shared" si="1"/>
        <v>Superou a meta</v>
      </c>
    </row>
    <row r="22" spans="1:7" x14ac:dyDescent="0.3">
      <c r="A22" s="13">
        <v>50</v>
      </c>
      <c r="B22" s="14" t="s">
        <v>23</v>
      </c>
      <c r="C22" s="15">
        <v>90137</v>
      </c>
      <c r="D22" s="15">
        <f t="shared" si="0"/>
        <v>7661.6450000000004</v>
      </c>
      <c r="E22" s="15">
        <v>80318</v>
      </c>
      <c r="F22" s="10" t="str">
        <f t="shared" si="1"/>
        <v>Superou a meta</v>
      </c>
    </row>
    <row r="23" spans="1:7" x14ac:dyDescent="0.3">
      <c r="D23" s="11">
        <f>SUM(Comissão)</f>
        <v>91278.550000000032</v>
      </c>
      <c r="F23" s="9"/>
    </row>
  </sheetData>
  <sortState ref="A3:F22">
    <sortCondition ref="A3:A22"/>
  </sortState>
  <mergeCells count="1">
    <mergeCell ref="A1:F1"/>
  </mergeCells>
  <conditionalFormatting sqref="F3:F23">
    <cfRule type="cellIs" dxfId="3" priority="3" stopIfTrue="1" operator="equal">
      <formula>"Atingiu a meta"</formula>
    </cfRule>
    <cfRule type="cellIs" dxfId="2" priority="4" stopIfTrue="1" operator="equal">
      <formula>"Superou a meta"</formula>
    </cfRule>
    <cfRule type="cellIs" dxfId="1" priority="5" stopIfTrue="1" operator="equal">
      <formula>"Não atingiu a meta"</formula>
    </cfRule>
  </conditionalFormatting>
  <conditionalFormatting sqref="F3:F23">
    <cfRule type="containsText" dxfId="0" priority="1" operator="containsText" text="Superou a meta">
      <formula>NOT(ISERROR(SEARCH("Superou a meta",F3)))</formula>
    </cfRule>
  </conditionalFormatting>
  <printOptions horizontalCentered="1" verticalCentered="1" headings="1" gridLines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&amp;C&amp;F 
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8</vt:i4>
      </vt:variant>
    </vt:vector>
  </HeadingPairs>
  <TitlesOfParts>
    <vt:vector size="10" baseType="lpstr">
      <vt:lpstr>Vendas</vt:lpstr>
      <vt:lpstr>Vendas (sol)</vt:lpstr>
      <vt:lpstr>'Vendas (sol)'!Area_de_impressao</vt:lpstr>
      <vt:lpstr>Comissão</vt:lpstr>
      <vt:lpstr>Comissao_maior</vt:lpstr>
      <vt:lpstr>Comissao_menor</vt:lpstr>
      <vt:lpstr>Meta</vt:lpstr>
      <vt:lpstr>Relatório</vt:lpstr>
      <vt:lpstr>Vendas</vt:lpstr>
      <vt:lpstr>Vendedor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Maia</dc:creator>
  <cp:lastModifiedBy>Meirelles</cp:lastModifiedBy>
  <cp:lastPrinted>2000-07-27T16:34:14Z</cp:lastPrinted>
  <dcterms:created xsi:type="dcterms:W3CDTF">2000-07-27T04:40:50Z</dcterms:created>
  <dcterms:modified xsi:type="dcterms:W3CDTF">2014-01-23T21:59:42Z</dcterms:modified>
</cp:coreProperties>
</file>