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" yWindow="-12" windowWidth="8172" windowHeight="6096" tabRatio="853"/>
  </bookViews>
  <sheets>
    <sheet name="Rotas de transporte" sheetId="3" r:id="rId1"/>
  </sheets>
  <definedNames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'Rotas de transporte'!$C$8:$G$10</definedName>
    <definedName name="solver_lhs2" localSheetId="0" hidden="1">'Rotas de transporte'!$B$8:$B$10</definedName>
    <definedName name="solver_lhs3" localSheetId="0" hidden="1">'Rotas de transporte'!$C$12:$G$12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3</definedName>
    <definedName name="solver_rel2" localSheetId="0" hidden="1">1</definedName>
    <definedName name="solver_rel3" localSheetId="0" hidden="1">3</definedName>
    <definedName name="solver_rhs1" localSheetId="0" hidden="1">0</definedName>
    <definedName name="solver_rhs2" localSheetId="0" hidden="1">'Rotas de transporte'!$B$16:$B$18</definedName>
    <definedName name="solver_rhs3" localSheetId="0" hidden="1">'Rotas de transporte'!$C$14:$G$14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45621"/>
</workbook>
</file>

<file path=xl/calcChain.xml><?xml version="1.0" encoding="utf-8"?>
<calcChain xmlns="http://schemas.openxmlformats.org/spreadsheetml/2006/main">
  <c r="H14" i="3" l="1"/>
  <c r="B8" i="3"/>
  <c r="B9" i="3"/>
  <c r="B10" i="3"/>
  <c r="C12" i="3"/>
  <c r="D12" i="3"/>
  <c r="E12" i="3"/>
  <c r="F12" i="3"/>
  <c r="G12" i="3"/>
  <c r="C20" i="3"/>
  <c r="D20" i="3"/>
  <c r="E20" i="3"/>
  <c r="F20" i="3"/>
  <c r="G20" i="3"/>
  <c r="B20" i="3"/>
</calcChain>
</file>

<file path=xl/sharedStrings.xml><?xml version="1.0" encoding="utf-8"?>
<sst xmlns="http://schemas.openxmlformats.org/spreadsheetml/2006/main" count="43" uniqueCount="35">
  <si>
    <r>
      <t xml:space="preserve">Para resolver esse problema rapidamente, selecione a caixa de verificação </t>
    </r>
    <r>
      <rPr>
        <b/>
        <sz val="8"/>
        <rFont val="Helv"/>
      </rPr>
      <t>Presumir modelo</t>
    </r>
  </si>
  <si>
    <r>
      <t>linear</t>
    </r>
    <r>
      <rPr>
        <sz val="8"/>
        <rFont val="Helv"/>
      </rPr>
      <t xml:space="preserve">, na caixa de diálogo </t>
    </r>
    <r>
      <rPr>
        <b/>
        <sz val="8"/>
        <rFont val="Helv"/>
      </rPr>
      <t>Opções do Solver</t>
    </r>
    <r>
      <rPr>
        <sz val="8"/>
        <rFont val="Helv"/>
      </rPr>
      <t xml:space="preserve">, antes de clicar em </t>
    </r>
    <r>
      <rPr>
        <b/>
        <sz val="8"/>
        <rFont val="Helv"/>
      </rPr>
      <t>Resolver</t>
    </r>
    <r>
      <rPr>
        <sz val="8"/>
        <rFont val="Helv"/>
      </rPr>
      <t xml:space="preserve">. Um problema </t>
    </r>
  </si>
  <si>
    <t>Rio</t>
  </si>
  <si>
    <t>São Paulo</t>
  </si>
  <si>
    <t>Curitiba</t>
  </si>
  <si>
    <t>Manaus</t>
  </si>
  <si>
    <t>Minas</t>
  </si>
  <si>
    <t>Transporte:</t>
  </si>
  <si>
    <t>Total</t>
  </si>
  <si>
    <t>---</t>
  </si>
  <si>
    <t>Especificações do problema</t>
  </si>
  <si>
    <t>armazém, porém o custo para transportar mercadorias em longas distâncias é maior que em curtas. O</t>
  </si>
  <si>
    <t>Demanda por armazém --&gt;</t>
  </si>
  <si>
    <t>Estoque</t>
  </si>
  <si>
    <t>Porto Alegre</t>
  </si>
  <si>
    <t>Recife</t>
  </si>
  <si>
    <t>Natal</t>
  </si>
  <si>
    <t>Número a transportar da fábrica x para o armazém y (na interseção):</t>
  </si>
  <si>
    <t>Custo de transporte da fábrica x para o armazém y (na interseção):</t>
  </si>
  <si>
    <t>cinco armazéns regionais. As mercadorias podem ser transportadas de qualquer fábrica para qualquer</t>
  </si>
  <si>
    <t>problema é determinar a quantidade a ser transportada de cada fábrica para cada armazém, a um</t>
  </si>
  <si>
    <t>custo mínimo, de forma a atender à demanda regional, sem exceder o estoque da fábrica.</t>
  </si>
  <si>
    <t>Minimiza os custos de transporte de mercadorias de fábricas para armazéns próximos aos centros</t>
  </si>
  <si>
    <t>de demanda metropolitanos, sem exceder o estoque disponível em cada fábrica e atendendo</t>
  </si>
  <si>
    <t>à demanda de cada área metropolitana.</t>
  </si>
  <si>
    <t>Totais:</t>
  </si>
  <si>
    <t>os estoques e restrições forem inteiros.</t>
  </si>
  <si>
    <t>Fábricas:</t>
  </si>
  <si>
    <t>O problema apresentado nesse modelo envolve o transporte de mercadorias de três fábricas para</t>
  </si>
  <si>
    <t>deste tipo tem uma solução ótima, onde as quantidades a serem transportadas são inteiros, se todos</t>
  </si>
  <si>
    <t>Codificação das células</t>
  </si>
  <si>
    <t>Destino</t>
  </si>
  <si>
    <t>Variáveis</t>
  </si>
  <si>
    <t>Restrições</t>
  </si>
  <si>
    <t>Problema de otimização de rotas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</si>
</sst>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\(&quot;$&quot;#,##0\)"/>
    <numFmt numFmtId="165" formatCode="&quot;R$&quot;#,##0_);\(&quot;R$&quot;#,##0\)"/>
    <numFmt numFmtId="166" formatCode="&quot;$&quot;#,##0;[Red]\-&quot;$&quot;#,##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Helv"/>
    </font>
    <font>
      <i/>
      <sz val="8"/>
      <name val="Helv"/>
    </font>
    <font>
      <b/>
      <sz val="8"/>
      <name val="Helv"/>
    </font>
    <font>
      <sz val="8"/>
      <name val="MS Sans Serif"/>
      <family val="2"/>
    </font>
    <font>
      <sz val="8"/>
      <name val="Helv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gray0625"/>
    </fill>
  </fills>
  <borders count="36">
    <border>
      <left/>
      <right/>
      <top/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6"/>
      </left>
      <right style="thick">
        <color indexed="16"/>
      </right>
      <top/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1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21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21"/>
      </bottom>
      <diagonal/>
    </border>
    <border>
      <left style="thin">
        <color indexed="64"/>
      </left>
      <right style="thin">
        <color indexed="64"/>
      </right>
      <top style="thick">
        <color indexed="17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17"/>
      </bottom>
      <diagonal/>
    </border>
    <border>
      <left style="thin">
        <color indexed="64"/>
      </left>
      <right style="thin">
        <color indexed="64"/>
      </right>
      <top style="thick">
        <color indexed="16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16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>
      <alignment horizontal="left"/>
    </xf>
    <xf numFmtId="0" fontId="6" fillId="0" borderId="0">
      <alignment horizontal="left"/>
    </xf>
    <xf numFmtId="0" fontId="6" fillId="0" borderId="0">
      <alignment horizontal="left"/>
    </xf>
  </cellStyleXfs>
  <cellXfs count="79">
    <xf numFmtId="0" fontId="0" fillId="0" borderId="0" xfId="0"/>
    <xf numFmtId="0" fontId="2" fillId="0" borderId="0" xfId="5" applyFont="1">
      <alignment horizontal="left"/>
    </xf>
    <xf numFmtId="0" fontId="6" fillId="0" borderId="0" xfId="5" applyAlignment="1"/>
    <xf numFmtId="0" fontId="6" fillId="0" borderId="0" xfId="5">
      <alignment horizontal="left"/>
    </xf>
    <xf numFmtId="0" fontId="6" fillId="0" borderId="5" xfId="5" applyFont="1" applyFill="1" applyBorder="1">
      <alignment horizontal="left"/>
    </xf>
    <xf numFmtId="0" fontId="6" fillId="0" borderId="1" xfId="5" applyFont="1" applyFill="1" applyBorder="1">
      <alignment horizontal="left"/>
    </xf>
    <xf numFmtId="0" fontId="3" fillId="0" borderId="1" xfId="5" applyNumberFormat="1" applyFont="1" applyFill="1" applyBorder="1" applyAlignment="1">
      <alignment horizontal="left"/>
    </xf>
    <xf numFmtId="0" fontId="6" fillId="0" borderId="2" xfId="5" applyFont="1" applyFill="1" applyBorder="1">
      <alignment horizontal="left"/>
    </xf>
    <xf numFmtId="0" fontId="3" fillId="0" borderId="9" xfId="5" applyNumberFormat="1" applyFont="1" applyFill="1" applyBorder="1" applyAlignment="1">
      <alignment horizontal="left"/>
    </xf>
    <xf numFmtId="0" fontId="3" fillId="0" borderId="0" xfId="5" applyNumberFormat="1" applyFont="1" applyFill="1" applyBorder="1" applyAlignment="1">
      <alignment horizontal="center"/>
    </xf>
    <xf numFmtId="0" fontId="3" fillId="0" borderId="0" xfId="5" applyNumberFormat="1" applyFont="1" applyFill="1" applyBorder="1" applyAlignment="1">
      <alignment horizontal="right"/>
    </xf>
    <xf numFmtId="0" fontId="6" fillId="0" borderId="10" xfId="5" applyFont="1" applyFill="1" applyBorder="1">
      <alignment horizontal="left"/>
    </xf>
    <xf numFmtId="0" fontId="6" fillId="0" borderId="9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/>
    <xf numFmtId="0" fontId="6" fillId="0" borderId="9" xfId="5" applyFont="1" applyFill="1" applyBorder="1" applyAlignment="1"/>
    <xf numFmtId="1" fontId="6" fillId="0" borderId="0" xfId="5" applyNumberFormat="1" applyFont="1" applyFill="1" applyBorder="1" applyAlignment="1">
      <alignment horizontal="right"/>
    </xf>
    <xf numFmtId="0" fontId="6" fillId="0" borderId="11" xfId="5" applyFont="1" applyFill="1" applyBorder="1">
      <alignment horizontal="left"/>
    </xf>
    <xf numFmtId="0" fontId="3" fillId="0" borderId="3" xfId="5" applyNumberFormat="1" applyFont="1" applyFill="1" applyBorder="1" applyAlignment="1">
      <alignment horizontal="right"/>
    </xf>
    <xf numFmtId="0" fontId="6" fillId="0" borderId="4" xfId="5" applyFont="1" applyFill="1" applyBorder="1">
      <alignment horizontal="left"/>
    </xf>
    <xf numFmtId="0" fontId="3" fillId="0" borderId="5" xfId="5" applyFont="1" applyFill="1" applyBorder="1">
      <alignment horizontal="left"/>
    </xf>
    <xf numFmtId="1" fontId="3" fillId="0" borderId="1" xfId="5" applyNumberFormat="1" applyFont="1" applyFill="1" applyBorder="1" applyAlignment="1">
      <alignment horizontal="center"/>
    </xf>
    <xf numFmtId="1" fontId="6" fillId="0" borderId="1" xfId="5" applyNumberFormat="1" applyFont="1" applyFill="1" applyBorder="1" applyAlignment="1"/>
    <xf numFmtId="1" fontId="6" fillId="0" borderId="3" xfId="5" applyNumberFormat="1" applyFont="1" applyFill="1" applyBorder="1" applyAlignment="1"/>
    <xf numFmtId="0" fontId="6" fillId="0" borderId="5" xfId="5" applyFont="1" applyFill="1" applyBorder="1" applyAlignment="1"/>
    <xf numFmtId="0" fontId="3" fillId="0" borderId="11" xfId="5" applyNumberFormat="1" applyFont="1" applyFill="1" applyBorder="1" applyAlignment="1">
      <alignment horizontal="left"/>
    </xf>
    <xf numFmtId="0" fontId="6" fillId="0" borderId="0" xfId="4">
      <alignment horizontal="left"/>
    </xf>
    <xf numFmtId="1" fontId="3" fillId="0" borderId="0" xfId="5" applyNumberFormat="1" applyFont="1" applyFill="1" applyBorder="1" applyAlignment="1">
      <alignment horizontal="left"/>
    </xf>
    <xf numFmtId="0" fontId="6" fillId="0" borderId="0" xfId="5" applyFont="1" applyFill="1" applyBorder="1">
      <alignment horizontal="left"/>
    </xf>
    <xf numFmtId="165" fontId="6" fillId="0" borderId="3" xfId="5" applyNumberFormat="1" applyFont="1" applyFill="1" applyBorder="1" applyAlignment="1"/>
    <xf numFmtId="1" fontId="6" fillId="0" borderId="4" xfId="5" applyNumberFormat="1" applyFont="1" applyFill="1" applyBorder="1" applyAlignment="1">
      <alignment horizontal="center"/>
    </xf>
    <xf numFmtId="0" fontId="6" fillId="0" borderId="28" xfId="4" applyBorder="1">
      <alignment horizontal="left"/>
    </xf>
    <xf numFmtId="0" fontId="1" fillId="0" borderId="28" xfId="0" applyFont="1" applyBorder="1"/>
    <xf numFmtId="0" fontId="6" fillId="0" borderId="29" xfId="4" applyBorder="1">
      <alignment horizontal="left"/>
    </xf>
    <xf numFmtId="0" fontId="6" fillId="0" borderId="5" xfId="5" applyNumberFormat="1" applyFont="1" applyFill="1" applyBorder="1" applyAlignment="1">
      <alignment horizontal="left"/>
    </xf>
    <xf numFmtId="0" fontId="6" fillId="0" borderId="1" xfId="5" applyFill="1" applyBorder="1" applyAlignment="1"/>
    <xf numFmtId="0" fontId="6" fillId="0" borderId="2" xfId="5" applyFill="1" applyBorder="1">
      <alignment horizontal="left"/>
    </xf>
    <xf numFmtId="0" fontId="6" fillId="0" borderId="0" xfId="5" applyFill="1" applyBorder="1" applyAlignment="1"/>
    <xf numFmtId="0" fontId="6" fillId="0" borderId="10" xfId="5" applyFill="1" applyBorder="1">
      <alignment horizontal="left"/>
    </xf>
    <xf numFmtId="0" fontId="6" fillId="0" borderId="11" xfId="5" applyNumberFormat="1" applyFont="1" applyFill="1" applyBorder="1" applyAlignment="1">
      <alignment horizontal="left"/>
    </xf>
    <xf numFmtId="0" fontId="6" fillId="0" borderId="3" xfId="5" applyFill="1" applyBorder="1" applyAlignment="1"/>
    <xf numFmtId="0" fontId="6" fillId="0" borderId="4" xfId="5" applyFill="1" applyBorder="1">
      <alignment horizontal="left"/>
    </xf>
    <xf numFmtId="0" fontId="6" fillId="0" borderId="5" xfId="4" applyFont="1" applyFill="1" applyBorder="1">
      <alignment horizontal="left"/>
    </xf>
    <xf numFmtId="0" fontId="6" fillId="0" borderId="1" xfId="4" applyFill="1" applyBorder="1">
      <alignment horizontal="left"/>
    </xf>
    <xf numFmtId="0" fontId="6" fillId="0" borderId="2" xfId="4" applyFill="1" applyBorder="1">
      <alignment horizontal="left"/>
    </xf>
    <xf numFmtId="0" fontId="6" fillId="0" borderId="9" xfId="4" applyFont="1" applyFill="1" applyBorder="1">
      <alignment horizontal="left"/>
    </xf>
    <xf numFmtId="0" fontId="6" fillId="0" borderId="0" xfId="4" applyFill="1" applyBorder="1">
      <alignment horizontal="left"/>
    </xf>
    <xf numFmtId="0" fontId="6" fillId="0" borderId="10" xfId="4" applyFill="1" applyBorder="1">
      <alignment horizontal="left"/>
    </xf>
    <xf numFmtId="0" fontId="4" fillId="0" borderId="24" xfId="4" applyFont="1" applyFill="1" applyBorder="1">
      <alignment horizontal="left"/>
    </xf>
    <xf numFmtId="0" fontId="6" fillId="0" borderId="25" xfId="4" applyFill="1" applyBorder="1">
      <alignment horizontal="left"/>
    </xf>
    <xf numFmtId="0" fontId="6" fillId="0" borderId="26" xfId="4" applyFill="1" applyBorder="1">
      <alignment horizontal="left"/>
    </xf>
    <xf numFmtId="0" fontId="4" fillId="0" borderId="9" xfId="4" applyFont="1" applyFill="1" applyBorder="1">
      <alignment horizontal="left"/>
    </xf>
    <xf numFmtId="0" fontId="6" fillId="0" borderId="11" xfId="4" applyFill="1" applyBorder="1">
      <alignment horizontal="left"/>
    </xf>
    <xf numFmtId="49" fontId="6" fillId="0" borderId="3" xfId="4" applyNumberFormat="1" applyFill="1" applyBorder="1">
      <alignment horizontal="left"/>
    </xf>
    <xf numFmtId="49" fontId="6" fillId="0" borderId="4" xfId="4" applyNumberFormat="1" applyFill="1" applyBorder="1">
      <alignment horizontal="left"/>
    </xf>
    <xf numFmtId="1" fontId="6" fillId="3" borderId="13" xfId="5" applyNumberFormat="1" applyFont="1" applyFill="1" applyBorder="1" applyAlignment="1">
      <alignment horizontal="center"/>
    </xf>
    <xf numFmtId="1" fontId="6" fillId="3" borderId="17" xfId="5" applyNumberFormat="1" applyFont="1" applyFill="1" applyBorder="1" applyAlignment="1">
      <alignment horizontal="center"/>
    </xf>
    <xf numFmtId="1" fontId="6" fillId="3" borderId="20" xfId="5" applyNumberFormat="1" applyFont="1" applyFill="1" applyBorder="1" applyAlignment="1">
      <alignment horizontal="center"/>
    </xf>
    <xf numFmtId="1" fontId="6" fillId="3" borderId="6" xfId="5" applyNumberFormat="1" applyFont="1" applyFill="1" applyBorder="1" applyAlignment="1"/>
    <xf numFmtId="1" fontId="6" fillId="3" borderId="7" xfId="5" applyNumberFormat="1" applyFont="1" applyFill="1" applyBorder="1" applyAlignment="1"/>
    <xf numFmtId="1" fontId="6" fillId="3" borderId="8" xfId="5" applyNumberFormat="1" applyFont="1" applyFill="1" applyBorder="1" applyAlignment="1"/>
    <xf numFmtId="165" fontId="4" fillId="2" borderId="12" xfId="5" applyNumberFormat="1" applyFont="1" applyFill="1" applyBorder="1" applyAlignment="1">
      <alignment horizontal="center"/>
    </xf>
    <xf numFmtId="1" fontId="6" fillId="1" borderId="14" xfId="5" applyNumberFormat="1" applyFont="1" applyFill="1" applyBorder="1" applyAlignment="1"/>
    <xf numFmtId="1" fontId="6" fillId="1" borderId="15" xfId="5" applyNumberFormat="1" applyFont="1" applyFill="1" applyBorder="1" applyAlignment="1"/>
    <xf numFmtId="1" fontId="6" fillId="1" borderId="16" xfId="5" applyNumberFormat="1" applyFont="1" applyFill="1" applyBorder="1" applyAlignment="1"/>
    <xf numFmtId="1" fontId="6" fillId="1" borderId="18" xfId="5" applyNumberFormat="1" applyFont="1" applyFill="1" applyBorder="1" applyAlignment="1"/>
    <xf numFmtId="1" fontId="6" fillId="1" borderId="0" xfId="5" applyNumberFormat="1" applyFont="1" applyFill="1" applyBorder="1" applyAlignment="1"/>
    <xf numFmtId="1" fontId="6" fillId="1" borderId="19" xfId="5" applyNumberFormat="1" applyFont="1" applyFill="1" applyBorder="1" applyAlignment="1"/>
    <xf numFmtId="1" fontId="6" fillId="1" borderId="21" xfId="5" applyNumberFormat="1" applyFont="1" applyFill="1" applyBorder="1" applyAlignment="1"/>
    <xf numFmtId="1" fontId="6" fillId="1" borderId="22" xfId="5" applyNumberFormat="1" applyFont="1" applyFill="1" applyBorder="1" applyAlignment="1"/>
    <xf numFmtId="1" fontId="6" fillId="1" borderId="23" xfId="5" applyNumberFormat="1" applyFont="1" applyFill="1" applyBorder="1" applyAlignment="1"/>
    <xf numFmtId="49" fontId="7" fillId="0" borderId="27" xfId="3" applyNumberFormat="1" applyFont="1" applyFill="1" applyBorder="1" applyAlignment="1">
      <alignment horizontal="center" vertical="center" wrapText="1"/>
    </xf>
    <xf numFmtId="49" fontId="7" fillId="0" borderId="28" xfId="3" applyNumberFormat="1" applyFont="1" applyFill="1" applyBorder="1" applyAlignment="1">
      <alignment horizontal="center" vertical="center" wrapText="1"/>
    </xf>
    <xf numFmtId="49" fontId="7" fillId="0" borderId="29" xfId="3" applyNumberFormat="1" applyFont="1" applyFill="1" applyBorder="1" applyAlignment="1">
      <alignment horizontal="center" vertical="center" wrapText="1"/>
    </xf>
    <xf numFmtId="164" fontId="7" fillId="2" borderId="30" xfId="5" applyNumberFormat="1" applyFont="1" applyFill="1" applyBorder="1" applyAlignment="1">
      <alignment horizontal="center" vertical="center"/>
    </xf>
    <xf numFmtId="164" fontId="7" fillId="2" borderId="31" xfId="5" applyNumberFormat="1" applyFont="1" applyFill="1" applyBorder="1" applyAlignment="1">
      <alignment horizontal="center" vertical="center"/>
    </xf>
    <xf numFmtId="38" fontId="7" fillId="1" borderId="32" xfId="6" applyNumberFormat="1" applyFont="1" applyFill="1" applyBorder="1" applyAlignment="1">
      <alignment horizontal="center" vertical="center"/>
    </xf>
    <xf numFmtId="38" fontId="7" fillId="1" borderId="33" xfId="6" applyNumberFormat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</cellXfs>
  <cellStyles count="7">
    <cellStyle name="Comma [0]" xfId="1"/>
    <cellStyle name="Currency [0]" xfId="2"/>
    <cellStyle name="Normal" xfId="0" builtinId="0"/>
    <cellStyle name="Normal_Solver Example" xfId="3"/>
    <cellStyle name="Normal_SOLVER1" xfId="4"/>
    <cellStyle name="Normal_SOLVER2" xfId="5"/>
    <cellStyle name="Normal_SOLVER4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5"/>
  <sheetViews>
    <sheetView showGridLines="0" tabSelected="1" workbookViewId="0">
      <selection activeCell="B20" sqref="B20"/>
    </sheetView>
  </sheetViews>
  <sheetFormatPr defaultColWidth="7.5546875" defaultRowHeight="10.199999999999999" x14ac:dyDescent="0.2"/>
  <cols>
    <col min="1" max="1" width="9.88671875" style="2" customWidth="1"/>
    <col min="2" max="2" width="7.77734375" style="2" customWidth="1"/>
    <col min="3" max="7" width="8.44140625" style="2" customWidth="1"/>
    <col min="8" max="8" width="9.33203125" style="3" customWidth="1"/>
    <col min="9" max="9" width="1.77734375" style="3" customWidth="1"/>
    <col min="10" max="10" width="9.33203125" style="3" customWidth="1"/>
    <col min="11" max="11" width="6.44140625" style="3" customWidth="1"/>
    <col min="12" max="12" width="6" style="3" customWidth="1"/>
    <col min="13" max="13" width="10.5546875" style="3" customWidth="1"/>
    <col min="14" max="16384" width="7.5546875" style="3"/>
  </cols>
  <sheetData>
    <row r="1" spans="1:13" ht="14.25" customHeight="1" thickBot="1" x14ac:dyDescent="0.3">
      <c r="A1" s="1" t="s">
        <v>34</v>
      </c>
    </row>
    <row r="2" spans="1:13" ht="12" customHeight="1" thickTop="1" x14ac:dyDescent="0.25">
      <c r="A2" s="33" t="s">
        <v>22</v>
      </c>
      <c r="B2" s="34"/>
      <c r="C2" s="34"/>
      <c r="D2" s="34"/>
      <c r="E2" s="34"/>
      <c r="F2" s="34"/>
      <c r="G2" s="34"/>
      <c r="H2" s="35"/>
      <c r="J2" s="70" t="s">
        <v>30</v>
      </c>
      <c r="K2"/>
      <c r="L2"/>
      <c r="M2"/>
    </row>
    <row r="3" spans="1:13" ht="10.5" customHeight="1" x14ac:dyDescent="0.25">
      <c r="A3" s="12" t="s">
        <v>23</v>
      </c>
      <c r="B3" s="36"/>
      <c r="C3" s="36"/>
      <c r="D3" s="36"/>
      <c r="E3" s="36"/>
      <c r="F3" s="36"/>
      <c r="G3" s="36"/>
      <c r="H3" s="37"/>
      <c r="J3" s="71"/>
      <c r="K3"/>
      <c r="L3"/>
      <c r="M3"/>
    </row>
    <row r="4" spans="1:13" ht="10.5" customHeight="1" thickBot="1" x14ac:dyDescent="0.3">
      <c r="A4" s="38" t="s">
        <v>24</v>
      </c>
      <c r="B4" s="39"/>
      <c r="C4" s="39"/>
      <c r="D4" s="39"/>
      <c r="E4" s="39"/>
      <c r="F4" s="39"/>
      <c r="G4" s="39"/>
      <c r="H4" s="40"/>
      <c r="J4" s="72"/>
      <c r="K4"/>
      <c r="L4"/>
      <c r="M4"/>
    </row>
    <row r="5" spans="1:13" ht="5.85" customHeight="1" thickTop="1" thickBot="1" x14ac:dyDescent="0.3">
      <c r="D5" s="3"/>
      <c r="J5" s="30"/>
      <c r="K5"/>
      <c r="L5"/>
      <c r="M5"/>
    </row>
    <row r="6" spans="1:13" ht="11.25" customHeight="1" thickTop="1" x14ac:dyDescent="0.25">
      <c r="A6" s="4"/>
      <c r="B6" s="5"/>
      <c r="C6" s="6" t="s">
        <v>17</v>
      </c>
      <c r="D6" s="5"/>
      <c r="E6" s="5"/>
      <c r="F6" s="5"/>
      <c r="G6" s="5"/>
      <c r="H6" s="7"/>
      <c r="J6" s="73" t="s">
        <v>31</v>
      </c>
      <c r="K6"/>
      <c r="L6"/>
      <c r="M6"/>
    </row>
    <row r="7" spans="1:13" ht="11.25" customHeight="1" thickBot="1" x14ac:dyDescent="0.3">
      <c r="A7" s="8" t="s">
        <v>27</v>
      </c>
      <c r="B7" s="9" t="s">
        <v>8</v>
      </c>
      <c r="C7" s="10" t="s">
        <v>2</v>
      </c>
      <c r="D7" s="10" t="s">
        <v>3</v>
      </c>
      <c r="E7" s="10" t="s">
        <v>16</v>
      </c>
      <c r="F7" s="10" t="s">
        <v>5</v>
      </c>
      <c r="G7" s="10" t="s">
        <v>4</v>
      </c>
      <c r="H7" s="11"/>
      <c r="J7" s="74"/>
      <c r="K7"/>
      <c r="L7"/>
      <c r="M7"/>
    </row>
    <row r="8" spans="1:13" ht="11.25" customHeight="1" thickTop="1" thickBot="1" x14ac:dyDescent="0.3">
      <c r="A8" s="12" t="s">
        <v>14</v>
      </c>
      <c r="B8" s="54">
        <f>SUM(C8:G8)</f>
        <v>5</v>
      </c>
      <c r="C8" s="61">
        <v>1</v>
      </c>
      <c r="D8" s="62">
        <v>1</v>
      </c>
      <c r="E8" s="62">
        <v>1</v>
      </c>
      <c r="F8" s="62">
        <v>1</v>
      </c>
      <c r="G8" s="63">
        <v>1</v>
      </c>
      <c r="H8" s="11"/>
      <c r="J8" s="30"/>
      <c r="K8"/>
      <c r="L8"/>
      <c r="M8"/>
    </row>
    <row r="9" spans="1:13" ht="11.25" customHeight="1" thickTop="1" x14ac:dyDescent="0.25">
      <c r="A9" s="12" t="s">
        <v>15</v>
      </c>
      <c r="B9" s="55">
        <f>SUM(C9:G9)</f>
        <v>5</v>
      </c>
      <c r="C9" s="64">
        <v>1</v>
      </c>
      <c r="D9" s="65">
        <v>1</v>
      </c>
      <c r="E9" s="65">
        <v>1</v>
      </c>
      <c r="F9" s="65">
        <v>1</v>
      </c>
      <c r="G9" s="66">
        <v>1</v>
      </c>
      <c r="H9" s="11"/>
      <c r="J9" s="75" t="s">
        <v>32</v>
      </c>
      <c r="K9"/>
      <c r="L9"/>
      <c r="M9"/>
    </row>
    <row r="10" spans="1:13" ht="11.25" customHeight="1" thickBot="1" x14ac:dyDescent="0.3">
      <c r="A10" s="12" t="s">
        <v>6</v>
      </c>
      <c r="B10" s="56">
        <f>SUM(C10:G10)</f>
        <v>5</v>
      </c>
      <c r="C10" s="67">
        <v>1</v>
      </c>
      <c r="D10" s="68">
        <v>1</v>
      </c>
      <c r="E10" s="68">
        <v>1</v>
      </c>
      <c r="F10" s="68">
        <v>1</v>
      </c>
      <c r="G10" s="69">
        <v>1</v>
      </c>
      <c r="H10" s="11"/>
      <c r="J10" s="76"/>
      <c r="K10"/>
      <c r="L10"/>
      <c r="M10"/>
    </row>
    <row r="11" spans="1:13" ht="11.25" customHeight="1" thickTop="1" thickBot="1" x14ac:dyDescent="0.3">
      <c r="A11" s="14"/>
      <c r="B11" s="13"/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1"/>
      <c r="J11" s="31"/>
      <c r="K11"/>
      <c r="L11"/>
      <c r="M11"/>
    </row>
    <row r="12" spans="1:13" ht="11.25" customHeight="1" thickTop="1" thickBot="1" x14ac:dyDescent="0.3">
      <c r="A12" s="12" t="s">
        <v>25</v>
      </c>
      <c r="B12" s="13"/>
      <c r="C12" s="57">
        <f>SUM(C8:C10)</f>
        <v>3</v>
      </c>
      <c r="D12" s="58">
        <f>SUM(D8:D10)</f>
        <v>3</v>
      </c>
      <c r="E12" s="58">
        <f>SUM(E8:E10)</f>
        <v>3</v>
      </c>
      <c r="F12" s="58">
        <f>SUM(F8:F10)</f>
        <v>3</v>
      </c>
      <c r="G12" s="59">
        <f>SUM(G8:G10)</f>
        <v>3</v>
      </c>
      <c r="H12" s="11"/>
      <c r="J12" s="77" t="s">
        <v>33</v>
      </c>
      <c r="K12"/>
      <c r="L12"/>
      <c r="M12"/>
    </row>
    <row r="13" spans="1:13" ht="11.25" customHeight="1" thickTop="1" thickBot="1" x14ac:dyDescent="0.3">
      <c r="A13" s="14"/>
      <c r="B13" s="13"/>
      <c r="C13" s="13"/>
      <c r="D13" s="13"/>
      <c r="E13" s="13"/>
      <c r="F13" s="13"/>
      <c r="G13" s="13"/>
      <c r="H13" s="11"/>
      <c r="J13" s="78"/>
      <c r="K13"/>
      <c r="L13"/>
      <c r="M13"/>
    </row>
    <row r="14" spans="1:13" ht="11.25" customHeight="1" thickTop="1" thickBot="1" x14ac:dyDescent="0.3">
      <c r="A14" s="16"/>
      <c r="B14" s="17" t="s">
        <v>12</v>
      </c>
      <c r="C14" s="57">
        <v>180</v>
      </c>
      <c r="D14" s="58">
        <v>80</v>
      </c>
      <c r="E14" s="58">
        <v>200</v>
      </c>
      <c r="F14" s="58">
        <v>160</v>
      </c>
      <c r="G14" s="59">
        <v>220</v>
      </c>
      <c r="H14" s="29">
        <f>SUM(C14:G14)</f>
        <v>840</v>
      </c>
      <c r="J14" s="32"/>
      <c r="K14"/>
      <c r="L14"/>
      <c r="M14"/>
    </row>
    <row r="15" spans="1:13" ht="11.25" customHeight="1" thickTop="1" thickBot="1" x14ac:dyDescent="0.3">
      <c r="A15" s="19" t="s">
        <v>27</v>
      </c>
      <c r="B15" s="20" t="s">
        <v>13</v>
      </c>
      <c r="C15" s="26" t="s">
        <v>18</v>
      </c>
      <c r="D15" s="27"/>
      <c r="E15" s="13"/>
      <c r="F15" s="13"/>
      <c r="G15" s="13"/>
      <c r="H15" s="7"/>
      <c r="J15"/>
      <c r="K15"/>
      <c r="L15"/>
      <c r="M15"/>
    </row>
    <row r="16" spans="1:13" ht="11.25" customHeight="1" thickTop="1" x14ac:dyDescent="0.25">
      <c r="A16" s="12" t="s">
        <v>14</v>
      </c>
      <c r="B16" s="54">
        <v>310</v>
      </c>
      <c r="C16" s="13">
        <v>10</v>
      </c>
      <c r="D16" s="13">
        <v>8</v>
      </c>
      <c r="E16" s="13">
        <v>6</v>
      </c>
      <c r="F16" s="13">
        <v>5</v>
      </c>
      <c r="G16" s="13">
        <v>4</v>
      </c>
      <c r="H16" s="11"/>
      <c r="J16"/>
      <c r="K16"/>
      <c r="L16"/>
      <c r="M16"/>
    </row>
    <row r="17" spans="1:8" ht="11.25" customHeight="1" x14ac:dyDescent="0.2">
      <c r="A17" s="12" t="s">
        <v>15</v>
      </c>
      <c r="B17" s="55">
        <v>260</v>
      </c>
      <c r="C17" s="13">
        <v>6</v>
      </c>
      <c r="D17" s="13">
        <v>5</v>
      </c>
      <c r="E17" s="13">
        <v>4</v>
      </c>
      <c r="F17" s="13">
        <v>3</v>
      </c>
      <c r="G17" s="13">
        <v>6</v>
      </c>
      <c r="H17" s="11"/>
    </row>
    <row r="18" spans="1:8" ht="11.25" customHeight="1" thickBot="1" x14ac:dyDescent="0.25">
      <c r="A18" s="12" t="s">
        <v>6</v>
      </c>
      <c r="B18" s="56">
        <v>280</v>
      </c>
      <c r="C18" s="22">
        <v>3</v>
      </c>
      <c r="D18" s="22">
        <v>4</v>
      </c>
      <c r="E18" s="22">
        <v>5</v>
      </c>
      <c r="F18" s="22">
        <v>5</v>
      </c>
      <c r="G18" s="22">
        <v>9</v>
      </c>
      <c r="H18" s="18"/>
    </row>
    <row r="19" spans="1:8" ht="11.25" customHeight="1" thickTop="1" thickBot="1" x14ac:dyDescent="0.25">
      <c r="A19" s="23"/>
      <c r="B19" s="13"/>
      <c r="C19" s="21"/>
      <c r="D19" s="21"/>
      <c r="E19" s="21"/>
      <c r="F19" s="21"/>
      <c r="G19" s="21"/>
      <c r="H19" s="7"/>
    </row>
    <row r="20" spans="1:8" ht="11.25" customHeight="1" thickTop="1" thickBot="1" x14ac:dyDescent="0.25">
      <c r="A20" s="24" t="s">
        <v>7</v>
      </c>
      <c r="B20" s="60">
        <f>SUM(C20:G20)</f>
        <v>83</v>
      </c>
      <c r="C20" s="28">
        <f>C8*C16+C9*C17+C10*C18</f>
        <v>19</v>
      </c>
      <c r="D20" s="28">
        <f>D8*D16+D9*D17+D10*D18</f>
        <v>17</v>
      </c>
      <c r="E20" s="28">
        <f>E8*E16+E9*E17+E10*E18</f>
        <v>15</v>
      </c>
      <c r="F20" s="28">
        <f>F8*F16+F9*F17+F10*F18</f>
        <v>13</v>
      </c>
      <c r="G20" s="28">
        <f>G8*G16+G9*G17+G10*G18</f>
        <v>19</v>
      </c>
      <c r="H20" s="18"/>
    </row>
    <row r="21" spans="1:8" ht="11.4" thickTop="1" thickBot="1" x14ac:dyDescent="0.25"/>
    <row r="22" spans="1:8" ht="14.25" customHeight="1" thickTop="1" x14ac:dyDescent="0.2">
      <c r="A22" s="41" t="s">
        <v>28</v>
      </c>
      <c r="B22" s="42"/>
      <c r="C22" s="42"/>
      <c r="D22" s="42"/>
      <c r="E22" s="42"/>
      <c r="F22" s="42"/>
      <c r="G22" s="42"/>
      <c r="H22" s="43"/>
    </row>
    <row r="23" spans="1:8" x14ac:dyDescent="0.2">
      <c r="A23" s="44" t="s">
        <v>19</v>
      </c>
      <c r="B23" s="45"/>
      <c r="C23" s="45"/>
      <c r="D23" s="45"/>
      <c r="E23" s="45"/>
      <c r="F23" s="45"/>
      <c r="G23" s="45"/>
      <c r="H23" s="46"/>
    </row>
    <row r="24" spans="1:8" x14ac:dyDescent="0.2">
      <c r="A24" s="44" t="s">
        <v>11</v>
      </c>
      <c r="B24" s="45"/>
      <c r="C24" s="45"/>
      <c r="D24" s="45"/>
      <c r="E24" s="45"/>
      <c r="F24" s="45"/>
      <c r="G24" s="45"/>
      <c r="H24" s="46"/>
    </row>
    <row r="25" spans="1:8" x14ac:dyDescent="0.2">
      <c r="A25" s="44" t="s">
        <v>20</v>
      </c>
      <c r="B25" s="45"/>
      <c r="C25" s="45"/>
      <c r="D25" s="45"/>
      <c r="E25" s="45"/>
      <c r="F25" s="45"/>
      <c r="G25" s="45"/>
      <c r="H25" s="46"/>
    </row>
    <row r="26" spans="1:8" x14ac:dyDescent="0.2">
      <c r="A26" s="44" t="s">
        <v>21</v>
      </c>
      <c r="B26" s="45"/>
      <c r="C26" s="45"/>
      <c r="D26" s="45"/>
      <c r="E26" s="45"/>
      <c r="F26" s="45"/>
      <c r="G26" s="45"/>
      <c r="H26" s="46"/>
    </row>
    <row r="27" spans="1:8" x14ac:dyDescent="0.2">
      <c r="A27" s="44"/>
      <c r="B27" s="45"/>
      <c r="C27" s="45"/>
      <c r="D27" s="45"/>
      <c r="E27" s="45"/>
      <c r="F27" s="45"/>
      <c r="G27" s="45"/>
      <c r="H27" s="46"/>
    </row>
    <row r="28" spans="1:8" s="25" customFormat="1" x14ac:dyDescent="0.2">
      <c r="A28" s="47" t="s">
        <v>10</v>
      </c>
      <c r="B28" s="48"/>
      <c r="C28" s="48"/>
      <c r="D28" s="48"/>
      <c r="E28" s="48"/>
      <c r="F28" s="48"/>
      <c r="G28" s="48"/>
      <c r="H28" s="49"/>
    </row>
    <row r="29" spans="1:8" ht="5.25" customHeight="1" x14ac:dyDescent="0.2">
      <c r="A29" s="44"/>
      <c r="B29" s="45"/>
      <c r="C29" s="45"/>
      <c r="D29" s="45"/>
      <c r="E29" s="45"/>
      <c r="F29" s="45"/>
      <c r="G29" s="45"/>
      <c r="H29" s="46"/>
    </row>
    <row r="30" spans="1:8" x14ac:dyDescent="0.2">
      <c r="A30" s="44" t="s">
        <v>0</v>
      </c>
      <c r="B30" s="45"/>
      <c r="C30" s="45"/>
      <c r="D30" s="45"/>
      <c r="E30" s="45"/>
      <c r="F30" s="45"/>
      <c r="G30" s="45"/>
      <c r="H30" s="46"/>
    </row>
    <row r="31" spans="1:8" x14ac:dyDescent="0.2">
      <c r="A31" s="50" t="s">
        <v>1</v>
      </c>
      <c r="B31" s="45"/>
      <c r="C31" s="45"/>
      <c r="D31" s="45"/>
      <c r="E31" s="45"/>
      <c r="F31" s="45"/>
      <c r="G31" s="45"/>
      <c r="H31" s="46"/>
    </row>
    <row r="32" spans="1:8" x14ac:dyDescent="0.2">
      <c r="A32" s="44" t="s">
        <v>29</v>
      </c>
      <c r="B32" s="45"/>
      <c r="C32" s="45"/>
      <c r="D32" s="45"/>
      <c r="E32" s="45"/>
      <c r="F32" s="45"/>
      <c r="G32" s="45"/>
      <c r="H32" s="46"/>
    </row>
    <row r="33" spans="1:8" x14ac:dyDescent="0.2">
      <c r="A33" s="44" t="s">
        <v>26</v>
      </c>
      <c r="B33" s="45"/>
      <c r="C33" s="45"/>
      <c r="D33" s="45"/>
      <c r="E33" s="45"/>
      <c r="F33" s="45"/>
      <c r="G33" s="45"/>
      <c r="H33" s="46"/>
    </row>
    <row r="34" spans="1:8" ht="5.25" customHeight="1" thickBot="1" x14ac:dyDescent="0.25">
      <c r="A34" s="51"/>
      <c r="B34" s="52"/>
      <c r="C34" s="52"/>
      <c r="D34" s="52"/>
      <c r="E34" s="52"/>
      <c r="F34" s="52"/>
      <c r="G34" s="52"/>
      <c r="H34" s="53"/>
    </row>
    <row r="35" spans="1:8" ht="10.8" thickTop="1" x14ac:dyDescent="0.2"/>
  </sheetData>
  <mergeCells count="4">
    <mergeCell ref="J2:J4"/>
    <mergeCell ref="J6:J7"/>
    <mergeCell ref="J9:J10"/>
    <mergeCell ref="J12:J13"/>
  </mergeCells>
  <phoneticPr fontId="0" type="noConversion"/>
  <printOptions gridLinesSet="0"/>
  <pageMargins left="0.78740157499999996" right="0.78740157499999996" top="0.984251969" bottom="0.984251969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Rotas de transporte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Exemplos do Solver</dc:title>
  <dc:creator>Microsoft Corporation</dc:creator>
  <dc:description>Modelos de exemplos ilustrando aplicativos do Solver do Microsoft Excel.</dc:description>
  <cp:lastModifiedBy>Meirelles</cp:lastModifiedBy>
  <cp:lastPrinted>1996-11-14T22:16:05Z</cp:lastPrinted>
  <dcterms:created xsi:type="dcterms:W3CDTF">1996-10-21T18:40:31Z</dcterms:created>
  <dcterms:modified xsi:type="dcterms:W3CDTF">2014-01-23T21:55:42Z</dcterms:modified>
</cp:coreProperties>
</file>